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DEUX SEVRES NUMERIQUE/_Contrats en vigueur/SY79_Espace opérateurs et e services_Juin 2019/"/>
    </mc:Choice>
  </mc:AlternateContent>
  <xr:revisionPtr revIDLastSave="11" documentId="8_{2CE12875-FEF6-48B6-9637-DF542EB5F096}" xr6:coauthVersionLast="47" xr6:coauthVersionMax="47" xr10:uidLastSave="{7373599A-8686-4197-92EB-204B3BCECC4E}"/>
  <bookViews>
    <workbookView xWindow="28680" yWindow="-120" windowWidth="29040" windowHeight="15840" tabRatio="798" activeTab="2" xr2:uid="{00000000-000D-0000-FFFF-FFFF00000000}"/>
  </bookViews>
  <sheets>
    <sheet name="BdC e-services" sheetId="46" r:id="rId1"/>
    <sheet name="Fichiers Infra EFC" sheetId="52" r:id="rId2"/>
    <sheet name="Récapitulatif" sheetId="51" r:id="rId3"/>
  </sheets>
  <externalReferences>
    <externalReference r:id="rId4"/>
  </externalReferences>
  <definedNames>
    <definedName name="_Toc367196973" localSheetId="0">'BdC e-services'!#REF!</definedName>
    <definedName name="_Toc367196973" localSheetId="1">'Fichiers Infra EFC'!#REF!</definedName>
    <definedName name="_xlnm.Print_Area" localSheetId="0">'BdC e-services'!$A$1:$L$104</definedName>
    <definedName name="_xlnm.Print_Area" localSheetId="1">'Fichiers Infra EFC'!$A$1:$N$60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2" i="52" l="1"/>
  <c r="L52" i="52"/>
  <c r="K53" i="52"/>
  <c r="L53" i="52"/>
  <c r="K54" i="52"/>
  <c r="L54" i="52"/>
  <c r="K55" i="52"/>
  <c r="L55" i="52"/>
  <c r="L27" i="52"/>
  <c r="L28" i="52"/>
  <c r="L29" i="52"/>
  <c r="L30" i="52"/>
  <c r="L31" i="52"/>
  <c r="L32" i="52"/>
  <c r="L33" i="52"/>
  <c r="K27" i="52"/>
  <c r="K28" i="52"/>
  <c r="K29" i="52"/>
  <c r="K30" i="52"/>
  <c r="K31" i="52"/>
  <c r="K32" i="52"/>
  <c r="K33" i="52"/>
  <c r="E52" i="46" l="1"/>
  <c r="C5" i="51" l="1"/>
  <c r="L51" i="52" l="1"/>
  <c r="K51" i="52"/>
  <c r="L50" i="52"/>
  <c r="K50" i="52"/>
  <c r="L49" i="52"/>
  <c r="K49" i="52"/>
  <c r="L48" i="52"/>
  <c r="K48" i="52"/>
  <c r="L47" i="52"/>
  <c r="K47" i="52"/>
  <c r="L46" i="52"/>
  <c r="K46" i="52"/>
  <c r="L45" i="52"/>
  <c r="K45" i="52"/>
  <c r="L44" i="52"/>
  <c r="K44" i="52"/>
  <c r="L43" i="52"/>
  <c r="K43" i="52"/>
  <c r="L42" i="52"/>
  <c r="K42" i="52"/>
  <c r="L38" i="52"/>
  <c r="K38" i="52"/>
  <c r="K37" i="52"/>
  <c r="L36" i="52"/>
  <c r="K36" i="52"/>
  <c r="L26" i="52"/>
  <c r="K26" i="52"/>
  <c r="L25" i="52"/>
  <c r="K25" i="52"/>
  <c r="L24" i="52"/>
  <c r="K24" i="52"/>
  <c r="L23" i="52"/>
  <c r="K23" i="52"/>
  <c r="L22" i="52"/>
  <c r="K22" i="52"/>
  <c r="L21" i="52"/>
  <c r="K21" i="52"/>
  <c r="L20" i="52"/>
  <c r="K20" i="52"/>
  <c r="L19" i="52"/>
  <c r="K19" i="52"/>
  <c r="L18" i="52"/>
  <c r="K18" i="52"/>
  <c r="L17" i="52"/>
  <c r="K17" i="52"/>
  <c r="L16" i="52"/>
  <c r="K16" i="52"/>
  <c r="K15" i="52"/>
  <c r="L14" i="52"/>
  <c r="K14" i="52"/>
  <c r="C7" i="52"/>
  <c r="E5" i="52"/>
  <c r="C5" i="52"/>
  <c r="F5" i="51" l="1"/>
  <c r="F7" i="51"/>
  <c r="F66" i="46" l="1"/>
  <c r="F59" i="46"/>
  <c r="K9" i="51" l="1"/>
  <c r="F11" i="51"/>
  <c r="F9" i="51"/>
  <c r="C11" i="51" l="1"/>
  <c r="H5" i="51"/>
  <c r="C9" i="51"/>
  <c r="H9" i="51"/>
  <c r="H7" i="51"/>
  <c r="C7" i="51"/>
  <c r="F87" i="46" l="1"/>
</calcChain>
</file>

<file path=xl/sharedStrings.xml><?xml version="1.0" encoding="utf-8"?>
<sst xmlns="http://schemas.openxmlformats.org/spreadsheetml/2006/main" count="276" uniqueCount="175">
  <si>
    <t>Les champs dont le libellé est précédé d’un astérisque (*) doivent être obligatoirement renseignés.</t>
  </si>
  <si>
    <t>FCI</t>
  </si>
  <si>
    <t>e-RDV Avant Commande</t>
  </si>
  <si>
    <t>Identité du contractant</t>
  </si>
  <si>
    <t xml:space="preserve">Affaire PEGASE : </t>
  </si>
  <si>
    <t>[Référence affaire PEGASE]</t>
  </si>
  <si>
    <t xml:space="preserve">Numéro de contrat :   </t>
  </si>
  <si>
    <t>Commentaires</t>
  </si>
  <si>
    <t xml:space="preserve"> </t>
  </si>
  <si>
    <t>X</t>
  </si>
  <si>
    <t>Ajout Webservices</t>
  </si>
  <si>
    <t xml:space="preserve"> Eligibilité Opérateur</t>
  </si>
  <si>
    <t xml:space="preserve">  TAO</t>
  </si>
  <si>
    <t>SIREN :</t>
  </si>
  <si>
    <t>e-factures avec téléchargement des factures</t>
  </si>
  <si>
    <t>e-factures avec envoi des factures par mail (l'accès IHM avec téléchargement est inclus)</t>
  </si>
  <si>
    <t xml:space="preserve"> e-SAV</t>
  </si>
  <si>
    <t xml:space="preserve"> e-Mutation Fibre FTTH</t>
  </si>
  <si>
    <t>FTP</t>
  </si>
  <si>
    <t>CFT</t>
  </si>
  <si>
    <t>FTP SSL</t>
  </si>
  <si>
    <t>CFT SSL</t>
  </si>
  <si>
    <t>Fait à</t>
  </si>
  <si>
    <t>le</t>
  </si>
  <si>
    <t>Pour l'Opérateur</t>
  </si>
  <si>
    <t>[Référence des CG e-services signées]</t>
  </si>
  <si>
    <t>En ligne</t>
  </si>
  <si>
    <t>Non disponible pour ce service</t>
  </si>
  <si>
    <t>Transfert automatisé de fichiers</t>
  </si>
  <si>
    <t>Compte de facturation</t>
  </si>
  <si>
    <t>Choix des e-services</t>
  </si>
  <si>
    <t>En ligne + Webservices</t>
  </si>
  <si>
    <t>Le présent Bon de Commande est régi par les documents contractuels constitués des Conditions Générales 
e-services signées entre les Parties, et leurs annexes, ainsi que par les Conditions Spécifiques de chaque e-service souscrit et leurs annexes en vigueur.</t>
  </si>
  <si>
    <t>Signature  (précédée du nom, prénom et qualité du signataire)</t>
  </si>
  <si>
    <t>Table des menus déroulants</t>
  </si>
  <si>
    <t>Le signataire du présent Bon de commande reconnait avoir pris connaissance et approuver les Conditions Spécifiques associées à chaque e-service dont il souhaite bénéficier, et sélectionnés dans les pages suivantes du présent document.</t>
  </si>
  <si>
    <t>*</t>
  </si>
  <si>
    <t xml:space="preserve">Raison sociale de l'Opérateur : </t>
  </si>
  <si>
    <t>Représenté par (nom/prénom) :</t>
  </si>
  <si>
    <t>Téléphone :</t>
  </si>
  <si>
    <t>e-mail :</t>
  </si>
  <si>
    <t>Adresse :</t>
  </si>
  <si>
    <t>Ce document permet de souscrire à des e-services ou d’en modifier certains paramètres.
Une demande de modification peut concerner, selon les services :
- L’ajout du mode intégré des services en API ou Webservices
- La modification de protocole d’échange pour les transferts de fichiers</t>
  </si>
  <si>
    <t>Mode d'accès choisi à la souscription</t>
  </si>
  <si>
    <t>Modification souhaitée</t>
  </si>
  <si>
    <t>Eligibilité Opérateur</t>
  </si>
  <si>
    <t>TAO</t>
  </si>
  <si>
    <t>e-RDV Avant Cde</t>
  </si>
  <si>
    <t>e-SAV</t>
  </si>
  <si>
    <t>e-Mutation Fibre FTTH</t>
  </si>
  <si>
    <t>Service EFC</t>
  </si>
  <si>
    <t>Annexe au BdC du Service EFC :
liste des fichiers à recevoir par mail</t>
  </si>
  <si>
    <t>Réception de fichiers
via le service EEP</t>
  </si>
  <si>
    <t>rappel de l'identité du demandeur</t>
  </si>
  <si>
    <t>Opérateur / SIREN</t>
  </si>
  <si>
    <t>Numéro de Contrat</t>
  </si>
  <si>
    <t>Domaine : 'FTTH-vente'</t>
  </si>
  <si>
    <t>Type Fichier</t>
  </si>
  <si>
    <t>Identifiant CFT</t>
  </si>
  <si>
    <t>Fichiers domaine "FTTH-Vente"</t>
  </si>
  <si>
    <t>Libellé des fichiers</t>
  </si>
  <si>
    <t>conditions contractuelles de mise à disposition des Fichiers</t>
  </si>
  <si>
    <t xml:space="preserve">durée de mise à disposition des fichiers </t>
  </si>
  <si>
    <t>Réception des fichiers émis par le Fournisseur de services</t>
  </si>
  <si>
    <t>ou répartoire FTP</t>
  </si>
  <si>
    <t>e-mail 1</t>
  </si>
  <si>
    <t>e-mail 2</t>
  </si>
  <si>
    <t>e-mail 3</t>
  </si>
  <si>
    <t>e-mail 4</t>
  </si>
  <si>
    <t>e-mail 5</t>
  </si>
  <si>
    <t>CR de MAD (fichier.csv)</t>
  </si>
  <si>
    <t>V-MAD</t>
  </si>
  <si>
    <t xml:space="preserve">Offre d’accès aux lignes FTTH </t>
  </si>
  <si>
    <t>6 mois</t>
  </si>
  <si>
    <t>V-CRMAD</t>
  </si>
  <si>
    <t>V-ARINFO-PM</t>
  </si>
  <si>
    <t>Info Syndic (fichier.zip)</t>
  </si>
  <si>
    <t>V-INFOSY</t>
  </si>
  <si>
    <t>CR d'Annulation ou résiliation de Commande</t>
  </si>
  <si>
    <t>V-CRANNRES-PM</t>
  </si>
  <si>
    <t>Dossier Technique Amiante</t>
  </si>
  <si>
    <t>V-DTA </t>
  </si>
  <si>
    <t xml:space="preserve">Informations NRO </t>
  </si>
  <si>
    <t>V-INFO-NRO</t>
  </si>
  <si>
    <t xml:space="preserve">Fourniture d'informations relatives aux déploiements FTTH </t>
  </si>
  <si>
    <t>Infos préalables enrichies ZMD, historique IPE ZMD et delta IPE</t>
  </si>
  <si>
    <t>V-IPEZMD</t>
  </si>
  <si>
    <t>Correspondance PM – NRO (fichier.csv), historique CPN ZMD et delta CPN</t>
  </si>
  <si>
    <t>V-CPN</t>
  </si>
  <si>
    <t>Mise à disposition de lien NRO PM</t>
  </si>
  <si>
    <t>V-MAD-NROPM</t>
  </si>
  <si>
    <t>V-ARCMD-NROPM</t>
  </si>
  <si>
    <t>V-CRANNRES-NROPM</t>
  </si>
  <si>
    <t>type
fichier</t>
  </si>
  <si>
    <t>Type de fichier
Domaine FTTH Vente</t>
  </si>
  <si>
    <t>Avis de dépôt des fichiers émis par l'Opérateur</t>
  </si>
  <si>
    <t>Accusé Réception de MAD</t>
  </si>
  <si>
    <t>V-ARMAD-PM</t>
  </si>
  <si>
    <t>Rejet de Compte Rendu de MAD</t>
  </si>
  <si>
    <t>V-REJETCRMAD-PM</t>
  </si>
  <si>
    <t>Annulation ou résiliation de Commande</t>
  </si>
  <si>
    <t>V-ANNRES-PM</t>
  </si>
  <si>
    <t>Notification d’adduction</t>
  </si>
  <si>
    <t>V-ADDU</t>
  </si>
  <si>
    <t>Commande Info &amp; PM</t>
  </si>
  <si>
    <t>V-CMDINFO-PM</t>
  </si>
  <si>
    <t>Notification d’intervention Prévisionnelle</t>
  </si>
  <si>
    <t>V-INTERP</t>
  </si>
  <si>
    <t>Commande d'une prestation "lien NRO PM"</t>
  </si>
  <si>
    <t>V-CMD-NROPM</t>
  </si>
  <si>
    <t>Annulation ou Résiliation de lien NRO PM</t>
  </si>
  <si>
    <t>V-ANNRES-NROPM</t>
  </si>
  <si>
    <t>AR Infos préalables enrichies</t>
  </si>
  <si>
    <t>V-ARIPEZMD</t>
  </si>
  <si>
    <t>Rejet Infos préalables enrichies</t>
  </si>
  <si>
    <t>V-REJETIPEZMD</t>
  </si>
  <si>
    <t>Récapitulatif des e-services souscrits ou modifiés
A usage interne pour vérification 
(ceci n'est pas un Bon de Commande)</t>
  </si>
  <si>
    <t>Périmètre applicable (au moment de la souscription)</t>
  </si>
  <si>
    <t xml:space="preserve"> Ligne FTTH (passif)</t>
  </si>
  <si>
    <t xml:space="preserve">  FTTH Active</t>
  </si>
  <si>
    <t>Bon de Commande e-services</t>
  </si>
  <si>
    <t>Ajout / Modification  de protocole</t>
  </si>
  <si>
    <t>Via "mes fichiers" (Espace Opérateur RIP)</t>
  </si>
  <si>
    <t>A définir en réunion de lancement</t>
  </si>
  <si>
    <t>Choix du nouveau protocole</t>
  </si>
  <si>
    <t>Serveur mail (choix conseillé)</t>
  </si>
  <si>
    <t>SFTP</t>
  </si>
  <si>
    <t>Paramétrage pour les fichiers "infra FTTH" (plateforme EEP)</t>
  </si>
  <si>
    <t>Paramétrage pour les fichiers Accès FTTH"</t>
  </si>
  <si>
    <t>Choix du protocole d'échanges</t>
  </si>
  <si>
    <t>GELS-XXXX</t>
  </si>
  <si>
    <r>
      <t xml:space="preserve">Fichier des immeubles gelés et en anomalie de XXXX </t>
    </r>
    <r>
      <rPr>
        <sz val="8"/>
        <color theme="9" tint="-0.249977111117893"/>
        <rFont val="Helvetica 55 Roman"/>
        <family val="2"/>
      </rPr>
      <t xml:space="preserve"> (XXX = quadrigramme du Fournisseur de Service)</t>
    </r>
  </si>
  <si>
    <t>1 mois</t>
  </si>
  <si>
    <t>Pas de sélection de fichiers</t>
  </si>
  <si>
    <t xml:space="preserve">Renseigner l'onglet intitulé "Fichiers Infra EFC"  -  Ce document peut être renseigné ultérieurement (à récupérer dans les onglets "masqués" de ce document)  </t>
  </si>
  <si>
    <t>à faire pour les accès</t>
  </si>
  <si>
    <t>Périmètre et conditions contactuelles de mise à disposition des fichiers "Infra"</t>
  </si>
  <si>
    <t xml:space="preserve">* e-mail du contact Webservices : </t>
  </si>
  <si>
    <r>
      <t xml:space="preserve">*  </t>
    </r>
    <r>
      <rPr>
        <sz val="9"/>
        <rFont val="Helvetica 75 Bold"/>
        <family val="2"/>
      </rPr>
      <t xml:space="preserve">e-mail du contact API : </t>
    </r>
  </si>
  <si>
    <t>En ligne + API</t>
  </si>
  <si>
    <t>Ajout API</t>
  </si>
  <si>
    <t>Domaine :  (FTTH passif)</t>
  </si>
  <si>
    <t>Domaine : BitStream Vente (FTTH active)</t>
  </si>
  <si>
    <t>Fichier NRO et des PM ouverts à l’offre FTTH Active</t>
  </si>
  <si>
    <t>V-BS-FTTH-XXXX_collective</t>
  </si>
  <si>
    <t>Offre Accès et Collecte Activées</t>
  </si>
  <si>
    <t>Domaine : BitStream Vente (FTTE active)</t>
  </si>
  <si>
    <t>Fichier NRO ouverts à l’offre FTTE Active</t>
  </si>
  <si>
    <t>V-BS-FTTE-XXXX_collective</t>
  </si>
  <si>
    <t>V-ARCMD-PMPRDM</t>
  </si>
  <si>
    <t>V-LIV-PMPRDM</t>
  </si>
  <si>
    <t>V-MAD-PMPRDM</t>
  </si>
  <si>
    <t>V-ARANN-PMPRDM</t>
  </si>
  <si>
    <t>V-CRANN-PMPRDM</t>
  </si>
  <si>
    <t>V-ARRES-PMPRDM</t>
  </si>
  <si>
    <t>V-CRRES-PMPRDM</t>
  </si>
  <si>
    <t>V-CMD-PMPRDM</t>
  </si>
  <si>
    <t>V-VALID-PMPRDM</t>
  </si>
  <si>
    <t>V-RES-PMPRDM</t>
  </si>
  <si>
    <t>V-ANN-PMPRDM</t>
  </si>
  <si>
    <t>Accusé Réception Commande Info et PM</t>
  </si>
  <si>
    <t>Accusé Réception Commande lien NRO-PM</t>
  </si>
  <si>
    <t>Compte Rendu Livraison de commande lien NRO-PM</t>
  </si>
  <si>
    <t xml:space="preserve">Compte Rendu Mise à Disposition commande lien NRO-PM      </t>
  </si>
  <si>
    <t>Accusé Réception commande de lien NRO PM</t>
  </si>
  <si>
    <t>Compte Rendu Annulation ou Résiliation de lien NRO PM</t>
  </si>
  <si>
    <t>Accusé Réception Commande annulation de commande lien NRO-PM</t>
  </si>
  <si>
    <t>Compte Rendu Commande annulation de commande lien NRO-PM</t>
  </si>
  <si>
    <t>Accusé Réception Commande résiliation lien NRO-PM</t>
  </si>
  <si>
    <t>Compte Rendu Commande résiliation lien NRO-PM</t>
  </si>
  <si>
    <t>Commande lien NRO-PM</t>
  </si>
  <si>
    <t>Compte Rendu Validation Livraison Commande lien NRO-PM</t>
  </si>
  <si>
    <t>Commande Résiliation lien NRO-PM</t>
  </si>
  <si>
    <t>Commande Annulation Commande lien NRO-PM</t>
  </si>
  <si>
    <t>Protocole d'échanges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</si>
</sst>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 * #,##0_ ;_ * \(#,##0\)_ ;_ * &quot;-&quot;??_ ;_ @_ "/>
  </numFmts>
  <fonts count="57" x14ac:knownFonts="1">
    <font>
      <sz val="10"/>
      <name val="Arial"/>
    </font>
    <font>
      <sz val="10"/>
      <name val="Arial"/>
      <family val="2"/>
    </font>
    <font>
      <sz val="10"/>
      <name val="Helvetica 55 Roman"/>
      <family val="2"/>
    </font>
    <font>
      <i/>
      <sz val="10"/>
      <name val="Helvetica 55 Roman"/>
      <family val="2"/>
    </font>
    <font>
      <sz val="10"/>
      <color theme="4" tint="-0.249977111117893"/>
      <name val="Helvetica 55 Roman"/>
      <family val="2"/>
    </font>
    <font>
      <sz val="10"/>
      <name val="Helvetica 75 Bold"/>
      <family val="2"/>
    </font>
    <font>
      <sz val="9"/>
      <color rgb="FFFF6600"/>
      <name val="Helvetica 55 Roman"/>
      <family val="2"/>
    </font>
    <font>
      <sz val="10"/>
      <color theme="1" tint="0.499984740745262"/>
      <name val="Helvetica 55 Roman"/>
      <family val="2"/>
    </font>
    <font>
      <sz val="14"/>
      <color rgb="FF595959"/>
      <name val="MS Gothic"/>
      <family val="3"/>
    </font>
    <font>
      <sz val="9"/>
      <name val="Helvetica 55 Roman"/>
      <family val="2"/>
    </font>
    <font>
      <sz val="10"/>
      <color theme="4"/>
      <name val="Helvetica 55 Roman"/>
      <family val="2"/>
    </font>
    <font>
      <sz val="9"/>
      <name val="Helvetica 75 Bold"/>
      <family val="2"/>
    </font>
    <font>
      <sz val="10"/>
      <color rgb="FFFF6600"/>
      <name val="Helvetica 75 Bold"/>
      <family val="2"/>
    </font>
    <font>
      <sz val="10"/>
      <color theme="1"/>
      <name val="Helvetica 75 Bold"/>
      <family val="2"/>
    </font>
    <font>
      <sz val="10"/>
      <color theme="1"/>
      <name val="Helvetica 55 Roman"/>
      <family val="2"/>
    </font>
    <font>
      <sz val="10"/>
      <color theme="9"/>
      <name val="Helvetica 55 Roman"/>
      <family val="2"/>
    </font>
    <font>
      <i/>
      <sz val="10"/>
      <color theme="1" tint="0.499984740745262"/>
      <name val="Helvetica 55 Roman"/>
      <family val="2"/>
    </font>
    <font>
      <u/>
      <sz val="10"/>
      <name val="Helvetica 75 Bold"/>
      <family val="2"/>
    </font>
    <font>
      <sz val="10"/>
      <color theme="0"/>
      <name val="Helvetica 55 Roman"/>
      <family val="2"/>
    </font>
    <font>
      <b/>
      <sz val="10"/>
      <name val="Helvetica 55 Roman"/>
      <family val="2"/>
    </font>
    <font>
      <sz val="12"/>
      <color theme="9"/>
      <name val="Helvetica 55 Roman"/>
      <family val="2"/>
    </font>
    <font>
      <i/>
      <sz val="9"/>
      <name val="Helvetica 55 Roman"/>
      <family val="2"/>
    </font>
    <font>
      <sz val="12"/>
      <color rgb="FFFF6600"/>
      <name val="Helvetica 55 Roman"/>
      <family val="2"/>
    </font>
    <font>
      <sz val="8"/>
      <name val="Helvetica 55 Roman"/>
      <family val="2"/>
    </font>
    <font>
      <sz val="10"/>
      <color theme="0" tint="-4.9989318521683403E-2"/>
      <name val="Helvetica 55 Roman"/>
      <family val="2"/>
    </font>
    <font>
      <b/>
      <sz val="16"/>
      <color rgb="FFFF6600"/>
      <name val="Helvetica 55 Roman"/>
      <family val="2"/>
    </font>
    <font>
      <b/>
      <sz val="10"/>
      <color rgb="FFFF6600"/>
      <name val="Helvetica 55 Roman"/>
      <family val="2"/>
    </font>
    <font>
      <b/>
      <sz val="8"/>
      <name val="Verdana"/>
      <family val="2"/>
    </font>
    <font>
      <sz val="8"/>
      <color indexed="12"/>
      <name val="Verdana"/>
      <family val="2"/>
    </font>
    <font>
      <sz val="10"/>
      <color theme="1"/>
      <name val="Arial"/>
      <family val="2"/>
    </font>
    <font>
      <b/>
      <sz val="8"/>
      <name val="Helvetica 55 Roman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1"/>
      <color rgb="FFFF6600"/>
      <name val="Helvetica 75 Bold"/>
      <family val="2"/>
    </font>
    <font>
      <sz val="18"/>
      <name val="Helvetica 75 Bold"/>
      <family val="2"/>
    </font>
    <font>
      <sz val="8"/>
      <color theme="9" tint="-0.249977111117893"/>
      <name val="Helvetica 55 Roman"/>
      <family val="2"/>
    </font>
    <font>
      <b/>
      <sz val="8"/>
      <color rgb="FFFF6600"/>
      <name val="Helvetica 55 Roman"/>
      <family val="2"/>
    </font>
    <font>
      <sz val="8"/>
      <name val="Arial"/>
      <family val="2"/>
    </font>
    <font>
      <sz val="9"/>
      <color theme="1"/>
      <name val="Helvetica 75 Bold"/>
      <family val="2"/>
    </font>
    <font>
      <sz val="9"/>
      <color rgb="FFFF6600"/>
      <name val="Helvetica 75 Bold"/>
      <family val="2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9F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/>
      <diagonal/>
    </border>
    <border>
      <left style="hair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 style="thin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1" fillId="0" borderId="0"/>
    <xf numFmtId="164" fontId="1" fillId="0" borderId="0"/>
    <xf numFmtId="0" fontId="29" fillId="0" borderId="0"/>
    <xf numFmtId="0" fontId="31" fillId="0" borderId="0">
      <alignment vertical="center" wrapText="1"/>
    </xf>
    <xf numFmtId="0" fontId="31" fillId="0" borderId="0">
      <alignment vertical="center" wrapText="1"/>
    </xf>
    <xf numFmtId="0" fontId="31" fillId="0" borderId="0">
      <alignment vertical="center" wrapText="1"/>
    </xf>
    <xf numFmtId="0" fontId="1" fillId="0" borderId="0">
      <alignment vertical="center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164" fontId="1" fillId="0" borderId="0"/>
    <xf numFmtId="0" fontId="34" fillId="0" borderId="0" applyNumberFormat="0" applyFill="0" applyBorder="0" applyAlignment="0" applyProtection="0"/>
    <xf numFmtId="0" fontId="35" fillId="26" borderId="42" applyNumberFormat="0" applyAlignment="0" applyProtection="0"/>
    <xf numFmtId="0" fontId="36" fillId="0" borderId="43" applyNumberFormat="0" applyFill="0" applyAlignment="0" applyProtection="0"/>
    <xf numFmtId="0" fontId="1" fillId="27" borderId="44" applyNumberFormat="0" applyFont="0" applyAlignment="0" applyProtection="0"/>
    <xf numFmtId="0" fontId="37" fillId="13" borderId="42" applyNumberFormat="0" applyAlignment="0" applyProtection="0"/>
    <xf numFmtId="44" fontId="1" fillId="0" borderId="0" applyFont="0" applyFill="0" applyBorder="0" applyAlignment="0" applyProtection="0"/>
    <xf numFmtId="0" fontId="38" fillId="9" borderId="0" applyNumberFormat="0" applyBorder="0" applyAlignment="0" applyProtection="0"/>
    <xf numFmtId="44" fontId="1" fillId="0" borderId="0" applyFont="0" applyFill="0" applyBorder="0" applyAlignment="0" applyProtection="0"/>
    <xf numFmtId="0" fontId="39" fillId="28" borderId="0" applyNumberFormat="0" applyBorder="0" applyAlignment="0" applyProtection="0"/>
    <xf numFmtId="164" fontId="1" fillId="0" borderId="0"/>
    <xf numFmtId="0" fontId="40" fillId="10" borderId="0" applyNumberFormat="0" applyBorder="0" applyAlignment="0" applyProtection="0"/>
    <xf numFmtId="0" fontId="41" fillId="26" borderId="45" applyNumberFormat="0" applyAlignment="0" applyProtection="0"/>
    <xf numFmtId="0" fontId="1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46" applyNumberFormat="0" applyFill="0" applyAlignment="0" applyProtection="0"/>
    <xf numFmtId="0" fontId="45" fillId="0" borderId="47" applyNumberFormat="0" applyFill="0" applyAlignment="0" applyProtection="0"/>
    <xf numFmtId="0" fontId="46" fillId="0" borderId="48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49" applyNumberFormat="0" applyFill="0" applyAlignment="0" applyProtection="0"/>
    <xf numFmtId="0" fontId="48" fillId="29" borderId="50" applyNumberFormat="0" applyAlignment="0" applyProtection="0"/>
  </cellStyleXfs>
  <cellXfs count="258">
    <xf numFmtId="0" fontId="0" fillId="0" borderId="0" xfId="0"/>
    <xf numFmtId="0" fontId="2" fillId="0" borderId="0" xfId="0" applyFont="1"/>
    <xf numFmtId="0" fontId="2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2" xfId="1" applyFont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2" fillId="0" borderId="17" xfId="1" applyFont="1" applyBorder="1" applyAlignment="1" applyProtection="1">
      <alignment horizontal="center" vertical="center"/>
      <protection locked="0"/>
    </xf>
    <xf numFmtId="0" fontId="2" fillId="0" borderId="17" xfId="1" applyFont="1" applyBorder="1" applyAlignment="1" applyProtection="1">
      <alignment horizontal="left"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0" fontId="2" fillId="4" borderId="11" xfId="1" applyFont="1" applyFill="1" applyBorder="1" applyAlignment="1" applyProtection="1">
      <alignment vertical="center"/>
      <protection locked="0"/>
    </xf>
    <xf numFmtId="0" fontId="2" fillId="4" borderId="12" xfId="1" applyFont="1" applyFill="1" applyBorder="1" applyAlignment="1" applyProtection="1">
      <alignment vertical="center"/>
      <protection locked="0"/>
    </xf>
    <xf numFmtId="0" fontId="2" fillId="4" borderId="13" xfId="1" applyFont="1" applyFill="1" applyBorder="1" applyAlignment="1" applyProtection="1">
      <alignment vertical="center"/>
      <protection locked="0"/>
    </xf>
    <xf numFmtId="0" fontId="2" fillId="4" borderId="13" xfId="0" applyFont="1" applyFill="1" applyBorder="1" applyAlignment="1" applyProtection="1">
      <alignment vertical="center" wrapText="1"/>
      <protection locked="0"/>
    </xf>
    <xf numFmtId="0" fontId="6" fillId="4" borderId="7" xfId="0" applyFont="1" applyFill="1" applyBorder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 wrapText="1"/>
      <protection locked="0"/>
    </xf>
    <xf numFmtId="0" fontId="2" fillId="4" borderId="14" xfId="0" applyFont="1" applyFill="1" applyBorder="1" applyAlignment="1" applyProtection="1">
      <alignment vertical="center" wrapText="1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0" fontId="2" fillId="4" borderId="2" xfId="0" applyFont="1" applyFill="1" applyBorder="1" applyAlignment="1" applyProtection="1">
      <alignment vertical="center" wrapText="1"/>
      <protection locked="0"/>
    </xf>
    <xf numFmtId="0" fontId="2" fillId="4" borderId="15" xfId="0" applyFont="1" applyFill="1" applyBorder="1" applyAlignment="1" applyProtection="1">
      <alignment vertical="center" wrapText="1"/>
      <protection locked="0"/>
    </xf>
    <xf numFmtId="0" fontId="2" fillId="4" borderId="0" xfId="1" applyFont="1" applyFill="1" applyAlignment="1" applyProtection="1">
      <alignment vertical="center"/>
      <protection locked="0"/>
    </xf>
    <xf numFmtId="0" fontId="2" fillId="3" borderId="5" xfId="1" applyFont="1" applyFill="1" applyBorder="1" applyAlignment="1" applyProtection="1">
      <alignment vertical="center"/>
      <protection locked="0"/>
    </xf>
    <xf numFmtId="0" fontId="5" fillId="4" borderId="0" xfId="1" applyFont="1" applyFill="1" applyAlignment="1" applyProtection="1">
      <alignment vertical="center"/>
      <protection locked="0"/>
    </xf>
    <xf numFmtId="0" fontId="5" fillId="4" borderId="12" xfId="1" applyFont="1" applyFill="1" applyBorder="1" applyAlignment="1" applyProtection="1">
      <alignment vertical="center"/>
      <protection locked="0"/>
    </xf>
    <xf numFmtId="0" fontId="2" fillId="4" borderId="4" xfId="1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vertical="center"/>
      <protection locked="0"/>
    </xf>
    <xf numFmtId="0" fontId="10" fillId="0" borderId="0" xfId="1" applyFont="1" applyAlignment="1" applyProtection="1">
      <alignment vertical="center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4" borderId="7" xfId="1" applyFont="1" applyFill="1" applyBorder="1" applyAlignment="1" applyProtection="1">
      <alignment vertical="center"/>
      <protection locked="0"/>
    </xf>
    <xf numFmtId="0" fontId="2" fillId="4" borderId="3" xfId="1" applyFont="1" applyFill="1" applyBorder="1" applyAlignment="1" applyProtection="1">
      <alignment vertical="center"/>
      <protection locked="0"/>
    </xf>
    <xf numFmtId="0" fontId="2" fillId="4" borderId="2" xfId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vertical="center" wrapText="1"/>
      <protection locked="0"/>
    </xf>
    <xf numFmtId="0" fontId="5" fillId="2" borderId="10" xfId="0" applyFont="1" applyFill="1" applyBorder="1" applyAlignment="1" applyProtection="1">
      <alignment vertical="center" wrapText="1"/>
      <protection locked="0"/>
    </xf>
    <xf numFmtId="0" fontId="16" fillId="4" borderId="0" xfId="1" applyFont="1" applyFill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5" fillId="0" borderId="17" xfId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4" borderId="12" xfId="1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Alignment="1" applyProtection="1">
      <alignment horizontal="center" vertical="center"/>
      <protection locked="0"/>
    </xf>
    <xf numFmtId="0" fontId="2" fillId="0" borderId="19" xfId="0" applyFont="1" applyBorder="1"/>
    <xf numFmtId="0" fontId="2" fillId="0" borderId="16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18" xfId="0" applyFont="1" applyBorder="1"/>
    <xf numFmtId="0" fontId="2" fillId="0" borderId="22" xfId="0" applyFont="1" applyBorder="1"/>
    <xf numFmtId="0" fontId="2" fillId="0" borderId="8" xfId="0" applyFont="1" applyBorder="1"/>
    <xf numFmtId="0" fontId="2" fillId="0" borderId="23" xfId="0" applyFont="1" applyBorder="1"/>
    <xf numFmtId="0" fontId="5" fillId="0" borderId="12" xfId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 applyProtection="1">
      <alignment vertical="center"/>
      <protection locked="0"/>
    </xf>
    <xf numFmtId="0" fontId="18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 applyProtection="1">
      <alignment vertical="center"/>
      <protection locked="0"/>
    </xf>
    <xf numFmtId="0" fontId="14" fillId="0" borderId="9" xfId="0" applyFont="1" applyBorder="1" applyAlignment="1" applyProtection="1">
      <alignment horizontal="left" vertical="center" wrapText="1"/>
      <protection locked="0"/>
    </xf>
    <xf numFmtId="0" fontId="13" fillId="0" borderId="0" xfId="1" applyFont="1" applyAlignment="1" applyProtection="1">
      <alignment horizontal="center" vertical="center"/>
      <protection locked="0"/>
    </xf>
    <xf numFmtId="0" fontId="14" fillId="0" borderId="0" xfId="1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4" fillId="0" borderId="8" xfId="1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/>
      <protection locked="0"/>
    </xf>
    <xf numFmtId="0" fontId="14" fillId="0" borderId="9" xfId="1" applyFont="1" applyBorder="1" applyAlignment="1" applyProtection="1">
      <alignment vertical="center"/>
      <protection locked="0"/>
    </xf>
    <xf numFmtId="0" fontId="14" fillId="0" borderId="16" xfId="1" applyFont="1" applyBorder="1" applyAlignment="1" applyProtection="1">
      <alignment vertical="center"/>
      <protection locked="0"/>
    </xf>
    <xf numFmtId="0" fontId="14" fillId="0" borderId="8" xfId="1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0" xfId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14" fillId="0" borderId="8" xfId="1" applyFont="1" applyBorder="1" applyProtection="1">
      <protection locked="0"/>
    </xf>
    <xf numFmtId="0" fontId="14" fillId="0" borderId="9" xfId="1" applyFont="1" applyBorder="1" applyProtection="1">
      <protection locked="0"/>
    </xf>
    <xf numFmtId="0" fontId="14" fillId="0" borderId="16" xfId="1" applyFont="1" applyBorder="1" applyProtection="1">
      <protection locked="0"/>
    </xf>
    <xf numFmtId="0" fontId="14" fillId="0" borderId="0" xfId="1" applyFont="1" applyProtection="1">
      <protection locked="0"/>
    </xf>
    <xf numFmtId="0" fontId="14" fillId="0" borderId="0" xfId="1" applyFont="1" applyAlignment="1" applyProtection="1">
      <alignment horizontal="left"/>
      <protection locked="0"/>
    </xf>
    <xf numFmtId="0" fontId="14" fillId="0" borderId="8" xfId="1" applyFont="1" applyBorder="1" applyAlignment="1" applyProtection="1">
      <alignment horizontal="left"/>
      <protection locked="0"/>
    </xf>
    <xf numFmtId="0" fontId="20" fillId="0" borderId="8" xfId="1" applyFont="1" applyBorder="1" applyAlignment="1" applyProtection="1">
      <alignment horizontal="right"/>
      <protection locked="0"/>
    </xf>
    <xf numFmtId="0" fontId="20" fillId="0" borderId="16" xfId="1" applyFont="1" applyBorder="1" applyAlignment="1" applyProtection="1">
      <alignment horizontal="right"/>
      <protection locked="0"/>
    </xf>
    <xf numFmtId="0" fontId="21" fillId="4" borderId="0" xfId="0" applyFont="1" applyFill="1" applyAlignment="1" applyProtection="1">
      <alignment vertical="center"/>
      <protection locked="0"/>
    </xf>
    <xf numFmtId="0" fontId="22" fillId="0" borderId="0" xfId="0" applyFont="1" applyAlignment="1" applyProtection="1">
      <alignment horizontal="righ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/>
    <xf numFmtId="0" fontId="5" fillId="0" borderId="0" xfId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2" fillId="0" borderId="17" xfId="0" applyFont="1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4" borderId="12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4" borderId="2" xfId="0" applyFont="1" applyFill="1" applyBorder="1" applyProtection="1">
      <protection locked="0"/>
    </xf>
    <xf numFmtId="0" fontId="18" fillId="0" borderId="0" xfId="0" applyFont="1" applyAlignment="1">
      <alignment horizontal="center"/>
    </xf>
    <xf numFmtId="0" fontId="2" fillId="3" borderId="24" xfId="0" applyFont="1" applyFill="1" applyBorder="1"/>
    <xf numFmtId="0" fontId="2" fillId="0" borderId="24" xfId="0" applyFont="1" applyBorder="1"/>
    <xf numFmtId="0" fontId="2" fillId="3" borderId="5" xfId="1" applyFont="1" applyFill="1" applyBorder="1" applyAlignment="1">
      <alignment vertical="center"/>
    </xf>
    <xf numFmtId="0" fontId="3" fillId="0" borderId="0" xfId="0" applyFont="1"/>
    <xf numFmtId="0" fontId="24" fillId="3" borderId="0" xfId="0" applyFont="1" applyFill="1" applyAlignment="1">
      <alignment horizontal="left"/>
    </xf>
    <xf numFmtId="0" fontId="17" fillId="4" borderId="3" xfId="0" applyFont="1" applyFill="1" applyBorder="1" applyAlignment="1" applyProtection="1">
      <alignment vertical="center"/>
      <protection locked="0"/>
    </xf>
    <xf numFmtId="0" fontId="17" fillId="4" borderId="2" xfId="0" applyFont="1" applyFill="1" applyBorder="1" applyAlignment="1" applyProtection="1">
      <alignment vertical="center"/>
      <protection locked="0"/>
    </xf>
    <xf numFmtId="0" fontId="17" fillId="4" borderId="15" xfId="0" applyFont="1" applyFill="1" applyBorder="1" applyAlignment="1" applyProtection="1">
      <alignment vertical="center"/>
      <protection locked="0"/>
    </xf>
    <xf numFmtId="0" fontId="25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5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horizontal="justify" vertical="center" wrapText="1"/>
    </xf>
    <xf numFmtId="0" fontId="1" fillId="0" borderId="0" xfId="1" applyAlignment="1">
      <alignment vertical="center" wrapText="1"/>
    </xf>
    <xf numFmtId="0" fontId="19" fillId="5" borderId="0" xfId="1" applyFont="1" applyFill="1" applyAlignment="1">
      <alignment vertical="center"/>
    </xf>
    <xf numFmtId="0" fontId="2" fillId="5" borderId="0" xfId="1" applyFont="1" applyFill="1" applyAlignment="1">
      <alignment vertical="center"/>
    </xf>
    <xf numFmtId="0" fontId="27" fillId="0" borderId="0" xfId="1" applyFont="1" applyAlignment="1">
      <alignment horizontal="left" vertical="center"/>
    </xf>
    <xf numFmtId="0" fontId="28" fillId="0" borderId="0" xfId="1" applyFont="1" applyAlignment="1">
      <alignment vertical="center"/>
    </xf>
    <xf numFmtId="0" fontId="1" fillId="0" borderId="8" xfId="1" applyBorder="1" applyAlignment="1">
      <alignment vertical="center"/>
    </xf>
    <xf numFmtId="49" fontId="1" fillId="0" borderId="8" xfId="1" applyNumberFormat="1" applyBorder="1" applyAlignment="1">
      <alignment horizontal="left" vertical="center"/>
    </xf>
    <xf numFmtId="49" fontId="1" fillId="0" borderId="8" xfId="1" applyNumberFormat="1" applyBorder="1" applyAlignment="1">
      <alignment vertical="center"/>
    </xf>
    <xf numFmtId="0" fontId="1" fillId="0" borderId="0" xfId="1" applyAlignment="1">
      <alignment vertical="center"/>
    </xf>
    <xf numFmtId="0" fontId="26" fillId="0" borderId="0" xfId="1" applyFont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2" fillId="0" borderId="0" xfId="1" applyFont="1" applyAlignment="1">
      <alignment horizontal="justify" vertical="center"/>
    </xf>
    <xf numFmtId="0" fontId="28" fillId="0" borderId="0" xfId="1" applyFont="1" applyAlignment="1">
      <alignment horizontal="left" vertical="center"/>
    </xf>
    <xf numFmtId="0" fontId="19" fillId="0" borderId="0" xfId="1" applyFont="1" applyAlignment="1">
      <alignment vertical="center"/>
    </xf>
    <xf numFmtId="0" fontId="30" fillId="6" borderId="25" xfId="1" applyFont="1" applyFill="1" applyBorder="1" applyAlignment="1">
      <alignment horizontal="left" vertical="center"/>
    </xf>
    <xf numFmtId="0" fontId="9" fillId="6" borderId="26" xfId="1" applyFont="1" applyFill="1" applyBorder="1" applyAlignment="1">
      <alignment horizontal="center" vertical="center" wrapText="1"/>
    </xf>
    <xf numFmtId="0" fontId="9" fillId="5" borderId="27" xfId="1" applyFont="1" applyFill="1" applyBorder="1" applyAlignment="1">
      <alignment horizontal="center" vertical="center" wrapText="1"/>
    </xf>
    <xf numFmtId="0" fontId="9" fillId="6" borderId="28" xfId="1" applyFont="1" applyFill="1" applyBorder="1" applyAlignment="1">
      <alignment horizontal="center"/>
    </xf>
    <xf numFmtId="0" fontId="9" fillId="6" borderId="29" xfId="1" applyFont="1" applyFill="1" applyBorder="1" applyAlignment="1">
      <alignment horizontal="center"/>
    </xf>
    <xf numFmtId="0" fontId="9" fillId="6" borderId="30" xfId="1" applyFont="1" applyFill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6" borderId="31" xfId="1" applyFont="1" applyFill="1" applyBorder="1" applyAlignment="1">
      <alignment horizontal="center" vertical="center" wrapText="1"/>
    </xf>
    <xf numFmtId="0" fontId="9" fillId="5" borderId="32" xfId="1" applyFont="1" applyFill="1" applyBorder="1" applyAlignment="1">
      <alignment horizontal="center" vertical="center" wrapText="1"/>
    </xf>
    <xf numFmtId="0" fontId="9" fillId="6" borderId="33" xfId="1" applyFont="1" applyFill="1" applyBorder="1" applyAlignment="1">
      <alignment horizontal="center" vertical="top"/>
    </xf>
    <xf numFmtId="0" fontId="9" fillId="6" borderId="31" xfId="1" applyFont="1" applyFill="1" applyBorder="1" applyAlignment="1">
      <alignment horizontal="center" vertical="top"/>
    </xf>
    <xf numFmtId="0" fontId="23" fillId="0" borderId="34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36" xfId="1" applyFont="1" applyBorder="1" applyAlignment="1">
      <alignment horizontal="center" vertical="center" wrapText="1"/>
    </xf>
    <xf numFmtId="0" fontId="2" fillId="0" borderId="0" xfId="1" applyFont="1"/>
    <xf numFmtId="0" fontId="23" fillId="0" borderId="37" xfId="1" applyFont="1" applyBorder="1" applyAlignment="1">
      <alignment horizontal="left" vertical="center" wrapText="1"/>
    </xf>
    <xf numFmtId="0" fontId="23" fillId="0" borderId="37" xfId="1" applyFont="1" applyBorder="1" applyAlignment="1">
      <alignment vertical="center" wrapText="1"/>
    </xf>
    <xf numFmtId="0" fontId="23" fillId="0" borderId="40" xfId="1" applyFont="1" applyBorder="1" applyAlignment="1">
      <alignment horizontal="left" vertical="center" wrapText="1"/>
    </xf>
    <xf numFmtId="0" fontId="9" fillId="0" borderId="0" xfId="1" applyFont="1"/>
    <xf numFmtId="0" fontId="23" fillId="0" borderId="31" xfId="1" applyFont="1" applyBorder="1" applyAlignment="1">
      <alignment horizontal="center" vertical="center" wrapText="1"/>
    </xf>
    <xf numFmtId="0" fontId="23" fillId="0" borderId="41" xfId="1" applyFont="1" applyBorder="1" applyAlignment="1">
      <alignment horizontal="center" vertical="center"/>
    </xf>
    <xf numFmtId="0" fontId="23" fillId="0" borderId="38" xfId="1" applyFont="1" applyBorder="1" applyAlignment="1">
      <alignment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9" fillId="4" borderId="0" xfId="1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0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0" fontId="2" fillId="30" borderId="0" xfId="0" applyFont="1" applyFill="1" applyAlignment="1" applyProtection="1">
      <alignment vertical="center" wrapText="1"/>
      <protection locked="0"/>
    </xf>
    <xf numFmtId="0" fontId="6" fillId="30" borderId="0" xfId="0" applyFont="1" applyFill="1" applyAlignment="1" applyProtection="1">
      <alignment vertical="center"/>
      <protection locked="0"/>
    </xf>
    <xf numFmtId="0" fontId="2" fillId="31" borderId="0" xfId="0" applyFont="1" applyFill="1" applyAlignment="1" applyProtection="1">
      <alignment vertical="center" wrapText="1"/>
      <protection locked="0"/>
    </xf>
    <xf numFmtId="0" fontId="6" fillId="31" borderId="0" xfId="0" applyFont="1" applyFill="1" applyAlignment="1" applyProtection="1">
      <alignment vertical="center"/>
      <protection locked="0"/>
    </xf>
    <xf numFmtId="0" fontId="3" fillId="31" borderId="0" xfId="0" applyFont="1" applyFill="1" applyAlignment="1" applyProtection="1">
      <alignment vertical="center" wrapText="1"/>
      <protection locked="0"/>
    </xf>
    <xf numFmtId="0" fontId="52" fillId="0" borderId="0" xfId="1" applyFont="1" applyAlignment="1">
      <alignment vertical="center"/>
    </xf>
    <xf numFmtId="0" fontId="52" fillId="0" borderId="0" xfId="1" applyFont="1" applyAlignment="1">
      <alignment vertical="center" wrapText="1"/>
    </xf>
    <xf numFmtId="0" fontId="53" fillId="0" borderId="0" xfId="1" applyFont="1"/>
    <xf numFmtId="0" fontId="23" fillId="0" borderId="0" xfId="1" applyFont="1" applyAlignment="1">
      <alignment vertical="center"/>
    </xf>
    <xf numFmtId="0" fontId="23" fillId="0" borderId="0" xfId="1" applyFont="1" applyAlignment="1">
      <alignment horizontal="justify" vertical="center" wrapText="1"/>
    </xf>
    <xf numFmtId="0" fontId="52" fillId="0" borderId="0" xfId="1" applyFont="1" applyAlignment="1">
      <alignment horizontal="left" vertical="center"/>
    </xf>
    <xf numFmtId="0" fontId="14" fillId="4" borderId="8" xfId="0" applyFont="1" applyFill="1" applyBorder="1" applyAlignment="1">
      <alignment horizontal="left"/>
    </xf>
    <xf numFmtId="0" fontId="14" fillId="4" borderId="8" xfId="0" applyFont="1" applyFill="1" applyBorder="1" applyAlignment="1" applyProtection="1">
      <alignment wrapText="1"/>
      <protection locked="0"/>
    </xf>
    <xf numFmtId="0" fontId="14" fillId="4" borderId="8" xfId="0" applyFont="1" applyFill="1" applyBorder="1" applyAlignment="1" applyProtection="1">
      <alignment vertical="center" wrapText="1"/>
      <protection locked="0"/>
    </xf>
    <xf numFmtId="0" fontId="23" fillId="0" borderId="30" xfId="1" applyFont="1" applyBorder="1" applyAlignment="1">
      <alignment horizontal="left" vertical="center" wrapText="1"/>
    </xf>
    <xf numFmtId="0" fontId="23" fillId="7" borderId="26" xfId="1" applyFont="1" applyFill="1" applyBorder="1" applyAlignment="1">
      <alignment horizontal="center" vertical="center" wrapText="1"/>
    </xf>
    <xf numFmtId="0" fontId="23" fillId="7" borderId="31" xfId="1" applyFont="1" applyFill="1" applyBorder="1" applyAlignment="1">
      <alignment horizontal="center" vertical="center" wrapText="1"/>
    </xf>
    <xf numFmtId="0" fontId="30" fillId="5" borderId="25" xfId="1" applyFont="1" applyFill="1" applyBorder="1" applyAlignment="1">
      <alignment horizontal="left" vertical="center"/>
    </xf>
    <xf numFmtId="0" fontId="9" fillId="5" borderId="31" xfId="1" applyFont="1" applyFill="1" applyBorder="1" applyAlignment="1">
      <alignment horizontal="center" vertical="center" wrapText="1"/>
    </xf>
    <xf numFmtId="0" fontId="9" fillId="5" borderId="33" xfId="1" applyFont="1" applyFill="1" applyBorder="1" applyAlignment="1">
      <alignment horizontal="center" vertical="top"/>
    </xf>
    <xf numFmtId="0" fontId="9" fillId="5" borderId="52" xfId="1" applyFont="1" applyFill="1" applyBorder="1" applyAlignment="1">
      <alignment horizontal="center" vertical="top"/>
    </xf>
    <xf numFmtId="0" fontId="9" fillId="5" borderId="53" xfId="1" applyFont="1" applyFill="1" applyBorder="1" applyAlignment="1">
      <alignment horizontal="center" vertical="top"/>
    </xf>
    <xf numFmtId="0" fontId="30" fillId="7" borderId="32" xfId="1" applyFont="1" applyFill="1" applyBorder="1" applyAlignment="1">
      <alignment horizontal="center" vertical="center" wrapText="1"/>
    </xf>
    <xf numFmtId="0" fontId="23" fillId="7" borderId="32" xfId="1" applyFont="1" applyFill="1" applyBorder="1" applyAlignment="1">
      <alignment horizontal="center" vertical="center" wrapText="1"/>
    </xf>
    <xf numFmtId="0" fontId="23" fillId="0" borderId="37" xfId="1" applyFont="1" applyBorder="1" applyAlignment="1">
      <alignment horizontal="center" vertical="center" wrapText="1"/>
    </xf>
    <xf numFmtId="0" fontId="30" fillId="5" borderId="54" xfId="1" applyFont="1" applyFill="1" applyBorder="1" applyAlignment="1">
      <alignment vertical="center" wrapText="1"/>
    </xf>
    <xf numFmtId="0" fontId="23" fillId="5" borderId="29" xfId="1" applyFont="1" applyFill="1" applyBorder="1" applyAlignment="1">
      <alignment horizontal="center" vertical="center" wrapText="1"/>
    </xf>
    <xf numFmtId="0" fontId="23" fillId="5" borderId="55" xfId="1" applyFont="1" applyFill="1" applyBorder="1" applyAlignment="1">
      <alignment horizontal="center" vertical="center" wrapText="1"/>
    </xf>
    <xf numFmtId="0" fontId="23" fillId="5" borderId="36" xfId="1" applyFont="1" applyFill="1" applyBorder="1" applyAlignment="1">
      <alignment horizontal="center" vertical="center"/>
    </xf>
    <xf numFmtId="0" fontId="23" fillId="5" borderId="37" xfId="1" applyFont="1" applyFill="1" applyBorder="1" applyAlignment="1">
      <alignment horizontal="center" vertical="center"/>
    </xf>
    <xf numFmtId="0" fontId="23" fillId="5" borderId="38" xfId="1" applyFont="1" applyFill="1" applyBorder="1" applyAlignment="1">
      <alignment horizontal="center" vertical="center"/>
    </xf>
    <xf numFmtId="0" fontId="23" fillId="0" borderId="54" xfId="1" applyFont="1" applyBorder="1" applyAlignment="1">
      <alignment vertical="center" wrapText="1"/>
    </xf>
    <xf numFmtId="0" fontId="23" fillId="0" borderId="29" xfId="1" applyFont="1" applyBorder="1" applyAlignment="1">
      <alignment horizontal="center" vertical="center" wrapText="1"/>
    </xf>
    <xf numFmtId="0" fontId="23" fillId="0" borderId="55" xfId="1" applyFont="1" applyBorder="1" applyAlignment="1">
      <alignment horizontal="center" vertical="center" wrapText="1"/>
    </xf>
    <xf numFmtId="0" fontId="23" fillId="0" borderId="56" xfId="1" applyFont="1" applyBorder="1" applyAlignment="1">
      <alignment horizontal="left" vertical="center" wrapText="1"/>
    </xf>
    <xf numFmtId="0" fontId="56" fillId="0" borderId="0" xfId="0" applyFont="1" applyAlignment="1">
      <alignment horizontal="center"/>
    </xf>
    <xf numFmtId="0" fontId="23" fillId="0" borderId="0" xfId="1" applyFont="1" applyAlignment="1">
      <alignment vertical="center" wrapText="1"/>
    </xf>
    <xf numFmtId="0" fontId="23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23" fillId="0" borderId="55" xfId="1" applyFont="1" applyBorder="1" applyAlignment="1">
      <alignment vertical="center" wrapText="1"/>
    </xf>
    <xf numFmtId="0" fontId="23" fillId="0" borderId="26" xfId="1" applyFont="1" applyBorder="1" applyAlignment="1">
      <alignment horizontal="center" vertical="center" wrapText="1"/>
    </xf>
    <xf numFmtId="0" fontId="21" fillId="31" borderId="0" xfId="0" applyFont="1" applyFill="1" applyAlignment="1" applyProtection="1">
      <alignment horizontal="left" vertical="center"/>
      <protection locked="0"/>
    </xf>
    <xf numFmtId="0" fontId="2" fillId="3" borderId="5" xfId="0" applyFont="1" applyFill="1" applyBorder="1" applyAlignment="1" applyProtection="1">
      <alignment vertical="center" wrapText="1"/>
      <protection locked="0"/>
    </xf>
    <xf numFmtId="0" fontId="55" fillId="4" borderId="0" xfId="0" applyFont="1" applyFill="1" applyAlignment="1" applyProtection="1">
      <alignment horizontal="right" wrapText="1"/>
      <protection locked="0"/>
    </xf>
    <xf numFmtId="0" fontId="54" fillId="4" borderId="0" xfId="0" applyFont="1" applyFill="1" applyAlignment="1" applyProtection="1">
      <alignment horizontal="center" wrapText="1"/>
      <protection locked="0"/>
    </xf>
    <xf numFmtId="0" fontId="10" fillId="0" borderId="17" xfId="0" applyFont="1" applyBorder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horizontal="left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21" fillId="31" borderId="0" xfId="0" applyFont="1" applyFill="1" applyAlignment="1" applyProtection="1">
      <alignment horizontal="left" vertical="center"/>
      <protection locked="0"/>
    </xf>
    <xf numFmtId="0" fontId="2" fillId="0" borderId="12" xfId="1" applyFont="1" applyBorder="1" applyAlignment="1">
      <alignment horizontal="left" vertical="center" wrapText="1"/>
    </xf>
    <xf numFmtId="0" fontId="9" fillId="30" borderId="0" xfId="0" applyFont="1" applyFill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11" fillId="4" borderId="12" xfId="1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21" fillId="30" borderId="0" xfId="0" applyFont="1" applyFill="1" applyAlignment="1" applyProtection="1">
      <alignment horizontal="center" vertical="center"/>
      <protection locked="0"/>
    </xf>
    <xf numFmtId="0" fontId="23" fillId="0" borderId="30" xfId="1" applyFont="1" applyBorder="1" applyAlignment="1">
      <alignment horizontal="left" vertical="center" wrapText="1"/>
    </xf>
    <xf numFmtId="0" fontId="23" fillId="0" borderId="39" xfId="1" applyFont="1" applyBorder="1" applyAlignment="1">
      <alignment horizontal="left" vertical="center" wrapText="1"/>
    </xf>
    <xf numFmtId="0" fontId="25" fillId="0" borderId="0" xfId="1" applyFont="1" applyAlignment="1">
      <alignment horizontal="center" vertical="center" wrapText="1"/>
    </xf>
    <xf numFmtId="0" fontId="30" fillId="7" borderId="26" xfId="1" applyFont="1" applyFill="1" applyBorder="1" applyAlignment="1">
      <alignment horizontal="center" vertical="center" wrapText="1"/>
    </xf>
    <xf numFmtId="0" fontId="30" fillId="7" borderId="31" xfId="1" applyFont="1" applyFill="1" applyBorder="1" applyAlignment="1">
      <alignment horizontal="center" vertical="center" wrapText="1"/>
    </xf>
    <xf numFmtId="0" fontId="23" fillId="7" borderId="26" xfId="1" applyFont="1" applyFill="1" applyBorder="1" applyAlignment="1">
      <alignment horizontal="center" vertical="center" wrapText="1"/>
    </xf>
    <xf numFmtId="0" fontId="23" fillId="7" borderId="3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56">
    <cellStyle name="%" xfId="2" xr:uid="{00000000-0005-0000-0000-000000000000}"/>
    <cellStyle name="% 2" xfId="4" xr:uid="{00000000-0005-0000-0000-000001000000}"/>
    <cellStyle name="%_Copie de BdeC Bill Report V1 AF" xfId="5" xr:uid="{00000000-0005-0000-0000-000002000000}"/>
    <cellStyle name="%_prestations services" xfId="6" xr:uid="{00000000-0005-0000-0000-000003000000}"/>
    <cellStyle name="%_S4D0 BdeC Billing Tools" xfId="7" xr:uid="{00000000-0005-0000-0000-000004000000}"/>
    <cellStyle name="_090311 BTIP BdC Annexes" xfId="8" xr:uid="{00000000-0005-0000-0000-000005000000}"/>
    <cellStyle name="_090616 BTIP BdC" xfId="9" xr:uid="{00000000-0005-0000-0000-000006000000}"/>
    <cellStyle name="20 % - Accent1 2" xfId="10" xr:uid="{00000000-0005-0000-0000-000007000000}"/>
    <cellStyle name="20 % - Accent2 2" xfId="11" xr:uid="{00000000-0005-0000-0000-000008000000}"/>
    <cellStyle name="20 % - Accent3 2" xfId="12" xr:uid="{00000000-0005-0000-0000-000009000000}"/>
    <cellStyle name="20 % - Accent4 2" xfId="13" xr:uid="{00000000-0005-0000-0000-00000A000000}"/>
    <cellStyle name="20 % - Accent5 2" xfId="14" xr:uid="{00000000-0005-0000-0000-00000B000000}"/>
    <cellStyle name="20 % - Accent6 2" xfId="15" xr:uid="{00000000-0005-0000-0000-00000C000000}"/>
    <cellStyle name="40 % - Accent1 2" xfId="16" xr:uid="{00000000-0005-0000-0000-00000D000000}"/>
    <cellStyle name="40 % - Accent2 2" xfId="17" xr:uid="{00000000-0005-0000-0000-00000E000000}"/>
    <cellStyle name="40 % - Accent3 2" xfId="18" xr:uid="{00000000-0005-0000-0000-00000F000000}"/>
    <cellStyle name="40 % - Accent4 2" xfId="19" xr:uid="{00000000-0005-0000-0000-000010000000}"/>
    <cellStyle name="40 % - Accent5 2" xfId="20" xr:uid="{00000000-0005-0000-0000-000011000000}"/>
    <cellStyle name="40 % - Accent6 2" xfId="21" xr:uid="{00000000-0005-0000-0000-000012000000}"/>
    <cellStyle name="60 % - Accent1 2" xfId="22" xr:uid="{00000000-0005-0000-0000-000013000000}"/>
    <cellStyle name="60 % - Accent2 2" xfId="23" xr:uid="{00000000-0005-0000-0000-000014000000}"/>
    <cellStyle name="60 % - Accent3 2" xfId="24" xr:uid="{00000000-0005-0000-0000-000015000000}"/>
    <cellStyle name="60 % - Accent4 2" xfId="25" xr:uid="{00000000-0005-0000-0000-000016000000}"/>
    <cellStyle name="60 % - Accent5 2" xfId="26" xr:uid="{00000000-0005-0000-0000-000017000000}"/>
    <cellStyle name="60 % - Accent6 2" xfId="27" xr:uid="{00000000-0005-0000-0000-000018000000}"/>
    <cellStyle name="Accent1 2" xfId="28" xr:uid="{00000000-0005-0000-0000-000019000000}"/>
    <cellStyle name="Accent2 2" xfId="29" xr:uid="{00000000-0005-0000-0000-00001A000000}"/>
    <cellStyle name="Accent3 2" xfId="30" xr:uid="{00000000-0005-0000-0000-00001B000000}"/>
    <cellStyle name="Accent4 2" xfId="31" xr:uid="{00000000-0005-0000-0000-00001C000000}"/>
    <cellStyle name="Accent5 2" xfId="32" xr:uid="{00000000-0005-0000-0000-00001D000000}"/>
    <cellStyle name="Accent6 2" xfId="33" xr:uid="{00000000-0005-0000-0000-00001E000000}"/>
    <cellStyle name="AFE" xfId="34" xr:uid="{00000000-0005-0000-0000-00001F000000}"/>
    <cellStyle name="Avertissement 2" xfId="35" xr:uid="{00000000-0005-0000-0000-000020000000}"/>
    <cellStyle name="Calcul 2" xfId="36" xr:uid="{00000000-0005-0000-0000-000021000000}"/>
    <cellStyle name="Cellule liée 2" xfId="37" xr:uid="{00000000-0005-0000-0000-000022000000}"/>
    <cellStyle name="Commentaire 2" xfId="38" xr:uid="{00000000-0005-0000-0000-000023000000}"/>
    <cellStyle name="Entrée 2" xfId="39" xr:uid="{00000000-0005-0000-0000-000024000000}"/>
    <cellStyle name="Euro" xfId="40" xr:uid="{00000000-0005-0000-0000-000025000000}"/>
    <cellStyle name="Insatisfaisant 2" xfId="41" xr:uid="{00000000-0005-0000-0000-000026000000}"/>
    <cellStyle name="Monétaire 2" xfId="42" xr:uid="{00000000-0005-0000-0000-000027000000}"/>
    <cellStyle name="Neutre 2" xfId="43" xr:uid="{00000000-0005-0000-0000-000028000000}"/>
    <cellStyle name="Normal" xfId="0" builtinId="0"/>
    <cellStyle name="Normal 2" xfId="1" xr:uid="{00000000-0005-0000-0000-00002A000000}"/>
    <cellStyle name="Normal 3" xfId="44" xr:uid="{00000000-0005-0000-0000-00002B000000}"/>
    <cellStyle name="Normal 4" xfId="3" xr:uid="{00000000-0005-0000-0000-00002C000000}"/>
    <cellStyle name="Satisfaisant 2" xfId="45" xr:uid="{00000000-0005-0000-0000-00002D000000}"/>
    <cellStyle name="Sortie 2" xfId="46" xr:uid="{00000000-0005-0000-0000-00002E000000}"/>
    <cellStyle name="Style 1" xfId="47" xr:uid="{00000000-0005-0000-0000-00002F000000}"/>
    <cellStyle name="Texte explicatif 2" xfId="48" xr:uid="{00000000-0005-0000-0000-000030000000}"/>
    <cellStyle name="Titre 2" xfId="49" xr:uid="{00000000-0005-0000-0000-000031000000}"/>
    <cellStyle name="Titre 1 2" xfId="50" xr:uid="{00000000-0005-0000-0000-000032000000}"/>
    <cellStyle name="Titre 2 2" xfId="51" xr:uid="{00000000-0005-0000-0000-000033000000}"/>
    <cellStyle name="Titre 3 2" xfId="52" xr:uid="{00000000-0005-0000-0000-000034000000}"/>
    <cellStyle name="Titre 4 2" xfId="53" xr:uid="{00000000-0005-0000-0000-000035000000}"/>
    <cellStyle name="Total 2" xfId="54" xr:uid="{00000000-0005-0000-0000-000036000000}"/>
    <cellStyle name="Vérification 2" xfId="55" xr:uid="{00000000-0005-0000-0000-000037000000}"/>
  </cellStyles>
  <dxfs count="25"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E4DFEC"/>
      <color rgb="FFFEF9F4"/>
      <color rgb="FFFDEDDF"/>
      <color rgb="FFFF9933"/>
      <color rgb="FFFF6600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531019</xdr:colOff>
      <xdr:row>0</xdr:row>
      <xdr:rowOff>0</xdr:rowOff>
    </xdr:from>
    <xdr:to>
      <xdr:col>3</xdr:col>
      <xdr:colOff>1083469</xdr:colOff>
      <xdr:row>0</xdr:row>
      <xdr:rowOff>811237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DFB9EF5-29EF-41EE-939D-D9C9B7CFD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0"/>
          <a:ext cx="552450" cy="811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57150</xdr:rowOff>
    </xdr:from>
    <xdr:to>
      <xdr:col>3</xdr:col>
      <xdr:colOff>513873</xdr:colOff>
      <xdr:row>0</xdr:row>
      <xdr:rowOff>643890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BCCD8E-2B65-4723-9625-20B7FDA250A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859154" cy="590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161925</xdr:colOff>
      <xdr:row>10</xdr:row>
      <xdr:rowOff>0</xdr:rowOff>
    </xdr:from>
    <xdr:ext cx="3571875" cy="219075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004175" y="2266950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6146" name="Option 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3</xdr:col>
      <xdr:colOff>163606</xdr:colOff>
      <xdr:row>34</xdr:row>
      <xdr:rowOff>17930</xdr:rowOff>
    </xdr:from>
    <xdr:ext cx="5334000" cy="219075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177056" y="587263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  <xdr:oneCellAnchor>
    <xdr:from>
      <xdr:col>4</xdr:col>
      <xdr:colOff>161925</xdr:colOff>
      <xdr:row>10</xdr:row>
      <xdr:rowOff>0</xdr:rowOff>
    </xdr:from>
    <xdr:ext cx="3571875" cy="219075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8004175" y="2038350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8" name="Option Butto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6149" name="Option Button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1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50" name="Option Butto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1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3</xdr:col>
      <xdr:colOff>163606</xdr:colOff>
      <xdr:row>39</xdr:row>
      <xdr:rowOff>17930</xdr:rowOff>
    </xdr:from>
    <xdr:ext cx="5334000" cy="219075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177056" y="707278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520065</xdr:colOff>
      <xdr:row>0</xdr:row>
      <xdr:rowOff>57150</xdr:rowOff>
    </xdr:from>
    <xdr:to>
      <xdr:col>4</xdr:col>
      <xdr:colOff>1072515</xdr:colOff>
      <xdr:row>2</xdr:row>
      <xdr:rowOff>146392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5BDDE1D-65FB-477C-8773-6F2192691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" y="57150"/>
          <a:ext cx="552450" cy="813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0</xdr:row>
      <xdr:rowOff>110490</xdr:rowOff>
    </xdr:from>
    <xdr:to>
      <xdr:col>4</xdr:col>
      <xdr:colOff>506729</xdr:colOff>
      <xdr:row>1</xdr:row>
      <xdr:rowOff>533400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81DB9BD-8092-432F-B59B-74F6FD39E03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10490"/>
          <a:ext cx="859154" cy="594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FI\MCP\PACE\Gamme%20SEL\e-services%20des%20RIP\Contrats\BdC%20e-services%20RIP%20mai%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ctant"/>
      <sheetName val="mode d'emploi"/>
      <sheetName val="Identité Client"/>
      <sheetName val="e-MutaFibre"/>
      <sheetName val="éligibilité FTTE"/>
      <sheetName val="TAO"/>
      <sheetName val="FCI"/>
      <sheetName val="Service EFC"/>
      <sheetName val="Annexe BdC EFC"/>
      <sheetName val="e-RDV Avant Commande"/>
      <sheetName val="Service EEP"/>
      <sheetName val="e-SAV"/>
      <sheetName val=" modèle b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4">
          <cell r="E4" t="str">
            <v>[REF CG SIGNEES]</v>
          </cell>
        </row>
        <row r="8">
          <cell r="E8" t="str">
            <v>[RAISON SOCIALE]</v>
          </cell>
        </row>
        <row r="9">
          <cell r="E9" t="str">
            <v>[SIRET]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AA180"/>
  <sheetViews>
    <sheetView showGridLines="0" showRuler="0" view="pageLayout" zoomScale="80" zoomScaleNormal="90" zoomScaleSheetLayoutView="80" zoomScalePageLayoutView="80" workbookViewId="0">
      <selection activeCell="B1" sqref="B1"/>
    </sheetView>
  </sheetViews>
  <sheetFormatPr baseColWidth="10" defaultColWidth="11.44140625" defaultRowHeight="13.8" outlineLevelRow="1" outlineLevelCol="1" x14ac:dyDescent="0.25"/>
  <cols>
    <col min="1" max="1" width="1.33203125" style="92" customWidth="1"/>
    <col min="2" max="2" width="2.21875" style="92" customWidth="1"/>
    <col min="3" max="3" width="2.6640625" style="102" customWidth="1"/>
    <col min="4" max="4" width="24.77734375" style="92" customWidth="1"/>
    <col min="5" max="5" width="2.6640625" style="92" customWidth="1"/>
    <col min="6" max="6" width="28.21875" style="92" customWidth="1"/>
    <col min="7" max="7" width="3.77734375" style="92" customWidth="1"/>
    <col min="8" max="8" width="2.5546875" style="92" customWidth="1"/>
    <col min="9" max="9" width="27.77734375" style="92" customWidth="1"/>
    <col min="10" max="10" width="2.21875" style="92" customWidth="1"/>
    <col min="11" max="11" width="1.44140625" style="92" customWidth="1"/>
    <col min="12" max="12" width="2.21875" style="92" customWidth="1"/>
    <col min="13" max="13" width="3.21875" style="92" customWidth="1"/>
    <col min="14" max="19" width="12.6640625" style="92" hidden="1" customWidth="1" outlineLevel="1"/>
    <col min="20" max="21" width="8.5546875" style="92" hidden="1" customWidth="1" outlineLevel="1"/>
    <col min="22" max="22" width="6.77734375" style="92" hidden="1" customWidth="1" outlineLevel="1"/>
    <col min="23" max="23" width="11.44140625" style="92" customWidth="1" collapsed="1"/>
    <col min="24" max="25" width="11.44140625" style="92" customWidth="1"/>
    <col min="26" max="16384" width="11.44140625" style="92"/>
  </cols>
  <sheetData>
    <row r="1" spans="2:23" ht="70.05" customHeight="1" x14ac:dyDescent="0.25">
      <c r="B1" s="2"/>
      <c r="C1" s="39"/>
      <c r="D1" s="2"/>
      <c r="E1" s="2"/>
      <c r="F1" s="178" t="s">
        <v>120</v>
      </c>
      <c r="G1" s="179"/>
      <c r="H1" s="179"/>
      <c r="I1" s="179"/>
      <c r="J1" s="179"/>
      <c r="K1" s="91"/>
      <c r="M1" s="93"/>
    </row>
    <row r="2" spans="2:23" x14ac:dyDescent="0.25">
      <c r="B2" s="106" t="s">
        <v>4</v>
      </c>
      <c r="C2" s="107"/>
      <c r="D2" s="9"/>
      <c r="E2" s="225" t="s">
        <v>5</v>
      </c>
      <c r="F2" s="225"/>
      <c r="G2" s="225"/>
      <c r="H2" s="225"/>
      <c r="I2" s="225"/>
      <c r="J2" s="225"/>
      <c r="K2" s="109"/>
      <c r="M2" s="93"/>
    </row>
    <row r="3" spans="2:23" ht="9" customHeight="1" x14ac:dyDescent="0.25">
      <c r="B3" s="2"/>
      <c r="C3" s="39"/>
      <c r="D3" s="2"/>
      <c r="E3" s="29"/>
      <c r="F3" s="29"/>
      <c r="G3" s="29"/>
      <c r="H3" s="29"/>
      <c r="I3" s="29"/>
      <c r="J3" s="29"/>
      <c r="K3" s="3"/>
      <c r="M3" s="90"/>
    </row>
    <row r="4" spans="2:23" ht="14.25" customHeight="1" x14ac:dyDescent="0.25">
      <c r="B4" s="10" t="s">
        <v>6</v>
      </c>
      <c r="C4" s="40"/>
      <c r="D4" s="9"/>
      <c r="E4" s="225" t="s">
        <v>25</v>
      </c>
      <c r="F4" s="225"/>
      <c r="G4" s="225"/>
      <c r="H4" s="225"/>
      <c r="I4" s="225"/>
      <c r="J4" s="225"/>
      <c r="K4" s="109"/>
      <c r="M4" s="90"/>
    </row>
    <row r="5" spans="2:23" ht="9" customHeight="1" x14ac:dyDescent="0.25">
      <c r="B5" s="2"/>
      <c r="C5" s="39"/>
      <c r="D5" s="2"/>
      <c r="E5" s="29"/>
      <c r="F5" s="29"/>
      <c r="M5" s="90"/>
    </row>
    <row r="6" spans="2:23" ht="14.25" customHeight="1" x14ac:dyDescent="0.25">
      <c r="B6" s="226" t="s">
        <v>42</v>
      </c>
      <c r="C6" s="226"/>
      <c r="D6" s="226"/>
      <c r="E6" s="226"/>
      <c r="F6" s="226"/>
      <c r="G6" s="226"/>
      <c r="H6" s="226"/>
      <c r="I6" s="226"/>
      <c r="J6" s="226"/>
      <c r="K6" s="30"/>
      <c r="M6" s="90"/>
      <c r="N6" s="94"/>
      <c r="O6" s="94"/>
      <c r="P6" s="94"/>
      <c r="Q6" s="94"/>
      <c r="R6" s="94"/>
      <c r="S6" s="94"/>
      <c r="T6" s="94"/>
      <c r="U6" s="94"/>
      <c r="V6" s="94"/>
      <c r="W6" s="94"/>
    </row>
    <row r="7" spans="2:23" ht="14.25" customHeight="1" x14ac:dyDescent="0.25">
      <c r="B7" s="226"/>
      <c r="C7" s="226"/>
      <c r="D7" s="226"/>
      <c r="E7" s="226"/>
      <c r="F7" s="226"/>
      <c r="G7" s="226"/>
      <c r="H7" s="226"/>
      <c r="I7" s="226"/>
      <c r="J7" s="226"/>
      <c r="K7" s="30"/>
      <c r="M7" s="90"/>
      <c r="N7" s="94"/>
      <c r="O7" s="94"/>
      <c r="P7" s="94"/>
      <c r="Q7" s="94"/>
      <c r="R7" s="94"/>
      <c r="S7" s="94"/>
      <c r="T7" s="94"/>
      <c r="U7" s="94"/>
      <c r="V7" s="94"/>
      <c r="W7" s="94"/>
    </row>
    <row r="8" spans="2:23" ht="14.25" customHeight="1" x14ac:dyDescent="0.25">
      <c r="B8" s="226"/>
      <c r="C8" s="226"/>
      <c r="D8" s="226"/>
      <c r="E8" s="226"/>
      <c r="F8" s="226"/>
      <c r="G8" s="226"/>
      <c r="H8" s="226"/>
      <c r="I8" s="226"/>
      <c r="J8" s="226"/>
      <c r="K8" s="30"/>
      <c r="M8" s="90"/>
      <c r="N8" s="170" t="s">
        <v>34</v>
      </c>
      <c r="O8" s="97"/>
      <c r="P8" s="97"/>
      <c r="Q8" s="97"/>
      <c r="R8" s="97"/>
      <c r="S8" s="97"/>
      <c r="T8" s="97"/>
      <c r="U8" s="97"/>
      <c r="V8" s="98"/>
      <c r="W8" s="94"/>
    </row>
    <row r="9" spans="2:23" ht="14.25" customHeight="1" x14ac:dyDescent="0.25">
      <c r="B9" s="226"/>
      <c r="C9" s="226"/>
      <c r="D9" s="226"/>
      <c r="E9" s="226"/>
      <c r="F9" s="226"/>
      <c r="G9" s="226"/>
      <c r="H9" s="226"/>
      <c r="I9" s="226"/>
      <c r="J9" s="226"/>
      <c r="K9" s="30"/>
      <c r="M9" s="90"/>
      <c r="N9" s="99"/>
      <c r="O9" s="94"/>
      <c r="P9" s="94"/>
      <c r="Q9" s="94"/>
      <c r="R9" s="94"/>
      <c r="S9" s="94"/>
      <c r="T9" s="94"/>
      <c r="U9" s="94"/>
      <c r="V9" s="100"/>
      <c r="W9" s="94"/>
    </row>
    <row r="10" spans="2:23" ht="10.95" customHeight="1" x14ac:dyDescent="0.25">
      <c r="B10" s="226"/>
      <c r="C10" s="226"/>
      <c r="D10" s="226"/>
      <c r="E10" s="226"/>
      <c r="F10" s="226"/>
      <c r="G10" s="226"/>
      <c r="H10" s="226"/>
      <c r="I10" s="226"/>
      <c r="J10" s="226"/>
      <c r="K10" s="30"/>
      <c r="M10" s="90"/>
      <c r="N10" s="99" t="s">
        <v>9</v>
      </c>
      <c r="O10" s="94" t="s">
        <v>26</v>
      </c>
      <c r="P10" s="94" t="s">
        <v>31</v>
      </c>
      <c r="Q10" s="94" t="s">
        <v>10</v>
      </c>
      <c r="R10" s="169"/>
      <c r="S10" s="169"/>
      <c r="T10" s="169"/>
      <c r="U10" s="169"/>
      <c r="V10" s="100"/>
      <c r="W10" s="94"/>
    </row>
    <row r="11" spans="2:23" s="94" customFormat="1" ht="21.45" customHeight="1" x14ac:dyDescent="0.25">
      <c r="B11" s="59" t="s">
        <v>3</v>
      </c>
      <c r="C11" s="41"/>
      <c r="D11" s="5"/>
      <c r="E11" s="5"/>
      <c r="F11" s="5"/>
      <c r="G11" s="5"/>
      <c r="H11" s="5"/>
      <c r="I11" s="5"/>
      <c r="J11" s="5"/>
      <c r="K11" s="5"/>
      <c r="M11" s="95"/>
      <c r="N11" s="99"/>
      <c r="O11" s="94" t="s">
        <v>26</v>
      </c>
      <c r="P11" s="94" t="s">
        <v>139</v>
      </c>
      <c r="Q11" s="94" t="s">
        <v>140</v>
      </c>
      <c r="V11" s="100"/>
    </row>
    <row r="12" spans="2:23" s="94" customFormat="1" ht="18" customHeight="1" x14ac:dyDescent="0.3">
      <c r="B12" s="80" t="s">
        <v>36</v>
      </c>
      <c r="C12" s="74" t="s">
        <v>37</v>
      </c>
      <c r="D12" s="69"/>
      <c r="E12" s="69"/>
      <c r="F12" s="65"/>
      <c r="G12" s="65"/>
      <c r="H12" s="65"/>
      <c r="I12" s="65"/>
      <c r="J12" s="65"/>
      <c r="K12" s="63"/>
      <c r="L12" s="96"/>
      <c r="M12" s="95"/>
      <c r="N12" s="99"/>
      <c r="V12" s="171"/>
    </row>
    <row r="13" spans="2:23" s="94" customFormat="1" ht="18" customHeight="1" x14ac:dyDescent="0.3">
      <c r="B13" s="80" t="s">
        <v>36</v>
      </c>
      <c r="C13" s="75" t="s">
        <v>13</v>
      </c>
      <c r="D13" s="67"/>
      <c r="E13" s="67"/>
      <c r="F13" s="60"/>
      <c r="G13" s="60"/>
      <c r="H13" s="60"/>
      <c r="I13" s="60"/>
      <c r="J13" s="60"/>
      <c r="K13" s="63"/>
      <c r="L13" s="96"/>
      <c r="M13" s="95"/>
      <c r="N13" s="101" t="s">
        <v>14</v>
      </c>
      <c r="O13" s="1" t="s">
        <v>15</v>
      </c>
      <c r="V13" s="100"/>
    </row>
    <row r="14" spans="2:23" s="94" customFormat="1" ht="18" customHeight="1" x14ac:dyDescent="0.3">
      <c r="B14" s="80" t="s">
        <v>36</v>
      </c>
      <c r="C14" s="75" t="s">
        <v>38</v>
      </c>
      <c r="D14" s="67"/>
      <c r="E14" s="67"/>
      <c r="F14" s="60"/>
      <c r="G14" s="60"/>
      <c r="H14" s="60"/>
      <c r="I14" s="60"/>
      <c r="J14" s="60"/>
      <c r="K14" s="63"/>
      <c r="L14" s="96"/>
      <c r="M14" s="95"/>
      <c r="N14" s="99"/>
      <c r="V14" s="100"/>
    </row>
    <row r="15" spans="2:23" s="94" customFormat="1" ht="18" customHeight="1" x14ac:dyDescent="0.3">
      <c r="B15" s="80" t="s">
        <v>36</v>
      </c>
      <c r="C15" s="75" t="s">
        <v>39</v>
      </c>
      <c r="D15" s="67"/>
      <c r="E15" s="67"/>
      <c r="F15" s="60"/>
      <c r="G15" s="60"/>
      <c r="H15" s="60"/>
      <c r="I15" s="60"/>
      <c r="J15" s="60"/>
      <c r="K15" s="63"/>
      <c r="L15" s="96"/>
      <c r="M15" s="95"/>
      <c r="N15" s="99"/>
      <c r="V15" s="100"/>
    </row>
    <row r="16" spans="2:23" s="94" customFormat="1" ht="18" customHeight="1" x14ac:dyDescent="0.3">
      <c r="B16" s="80" t="s">
        <v>36</v>
      </c>
      <c r="C16" s="75" t="s">
        <v>40</v>
      </c>
      <c r="D16" s="67"/>
      <c r="E16" s="67"/>
      <c r="F16" s="60"/>
      <c r="G16" s="60"/>
      <c r="H16" s="60"/>
      <c r="I16" s="60"/>
      <c r="J16" s="60"/>
      <c r="K16" s="63"/>
      <c r="L16" s="96"/>
      <c r="M16" s="95"/>
      <c r="N16" s="99"/>
      <c r="V16" s="100"/>
    </row>
    <row r="17" spans="2:23" s="94" customFormat="1" ht="18" customHeight="1" x14ac:dyDescent="0.3">
      <c r="B17" s="81" t="s">
        <v>36</v>
      </c>
      <c r="C17" s="76" t="s">
        <v>41</v>
      </c>
      <c r="D17" s="68"/>
      <c r="E17" s="67"/>
      <c r="F17" s="60"/>
      <c r="G17" s="60"/>
      <c r="H17" s="60"/>
      <c r="I17" s="60"/>
      <c r="J17" s="60"/>
      <c r="K17" s="63"/>
      <c r="L17" s="96"/>
      <c r="M17" s="95"/>
      <c r="N17" s="99" t="s">
        <v>18</v>
      </c>
      <c r="O17" s="94" t="s">
        <v>19</v>
      </c>
      <c r="P17" s="94" t="s">
        <v>20</v>
      </c>
      <c r="Q17" s="94" t="s">
        <v>21</v>
      </c>
      <c r="R17" s="94" t="s">
        <v>123</v>
      </c>
      <c r="S17" s="94" t="s">
        <v>122</v>
      </c>
      <c r="V17" s="100"/>
    </row>
    <row r="18" spans="2:23" s="94" customFormat="1" ht="12.75" customHeight="1" x14ac:dyDescent="0.3">
      <c r="B18" s="77"/>
      <c r="C18" s="77"/>
      <c r="D18" s="71"/>
      <c r="E18" s="67"/>
      <c r="F18" s="60"/>
      <c r="G18" s="60"/>
      <c r="H18" s="60"/>
      <c r="I18" s="60"/>
      <c r="J18" s="60"/>
      <c r="K18" s="63"/>
      <c r="L18" s="96"/>
      <c r="M18" s="95"/>
      <c r="N18" s="99"/>
      <c r="V18" s="100"/>
    </row>
    <row r="19" spans="2:23" s="94" customFormat="1" ht="12.75" customHeight="1" x14ac:dyDescent="0.3">
      <c r="B19" s="78"/>
      <c r="C19" s="78"/>
      <c r="D19" s="62"/>
      <c r="E19" s="67"/>
      <c r="F19" s="60"/>
      <c r="G19" s="60"/>
      <c r="H19" s="60"/>
      <c r="I19" s="60"/>
      <c r="J19" s="60"/>
      <c r="K19" s="63"/>
      <c r="L19" s="96"/>
      <c r="M19" s="95"/>
      <c r="N19" s="99"/>
      <c r="V19" s="100"/>
    </row>
    <row r="20" spans="2:23" s="94" customFormat="1" ht="12.75" customHeight="1" x14ac:dyDescent="0.3">
      <c r="B20" s="78"/>
      <c r="C20" s="78"/>
      <c r="D20" s="62"/>
      <c r="E20" s="67"/>
      <c r="F20" s="60"/>
      <c r="G20" s="60"/>
      <c r="H20" s="60"/>
      <c r="I20" s="60"/>
      <c r="J20" s="60"/>
      <c r="K20" s="63"/>
      <c r="L20" s="96"/>
      <c r="M20" s="95"/>
      <c r="N20" s="99"/>
      <c r="O20" s="94" t="s">
        <v>125</v>
      </c>
      <c r="P20" s="94" t="s">
        <v>126</v>
      </c>
      <c r="V20" s="100"/>
    </row>
    <row r="21" spans="2:23" s="94" customFormat="1" ht="18.45" customHeight="1" x14ac:dyDescent="0.3">
      <c r="B21" s="80" t="s">
        <v>36</v>
      </c>
      <c r="C21" s="79" t="s">
        <v>29</v>
      </c>
      <c r="D21" s="64"/>
      <c r="E21" s="64"/>
      <c r="F21" s="66"/>
      <c r="G21" s="66"/>
      <c r="H21" s="66"/>
      <c r="I21" s="66"/>
      <c r="J21" s="65"/>
      <c r="K21" s="63"/>
      <c r="L21" s="96"/>
      <c r="M21" s="95"/>
      <c r="N21" s="99"/>
      <c r="V21" s="100"/>
    </row>
    <row r="22" spans="2:23" s="94" customFormat="1" ht="6.45" customHeight="1" x14ac:dyDescent="0.25">
      <c r="B22" s="62"/>
      <c r="C22" s="61"/>
      <c r="D22" s="62"/>
      <c r="E22" s="70"/>
      <c r="F22" s="63"/>
      <c r="G22" s="63"/>
      <c r="H22" s="63"/>
      <c r="I22" s="63"/>
      <c r="J22" s="63"/>
      <c r="K22" s="63"/>
      <c r="L22" s="96"/>
      <c r="M22" s="95"/>
      <c r="N22" s="99"/>
      <c r="V22" s="100"/>
    </row>
    <row r="23" spans="2:23" s="94" customFormat="1" ht="12.75" customHeight="1" x14ac:dyDescent="0.25">
      <c r="B23" s="83" t="s">
        <v>36</v>
      </c>
      <c r="C23" s="4" t="s">
        <v>0</v>
      </c>
      <c r="D23" s="5"/>
      <c r="E23" s="5"/>
      <c r="F23" s="5"/>
      <c r="G23" s="5"/>
      <c r="H23" s="5"/>
      <c r="I23" s="5"/>
      <c r="J23" s="5"/>
      <c r="K23" s="5"/>
      <c r="M23" s="95"/>
      <c r="N23" s="172"/>
      <c r="O23" s="173"/>
      <c r="P23" s="173"/>
      <c r="Q23" s="173"/>
      <c r="R23" s="173"/>
      <c r="S23" s="173"/>
      <c r="T23" s="173"/>
      <c r="U23" s="173"/>
      <c r="V23" s="174"/>
    </row>
    <row r="24" spans="2:23" s="94" customFormat="1" ht="14.55" customHeight="1" x14ac:dyDescent="0.25">
      <c r="B24" s="4"/>
      <c r="C24" s="41"/>
      <c r="D24" s="5"/>
      <c r="E24" s="5"/>
      <c r="F24" s="5"/>
      <c r="G24" s="5"/>
      <c r="H24" s="5"/>
      <c r="I24" s="5"/>
      <c r="J24" s="5"/>
      <c r="K24" s="5"/>
      <c r="M24" s="95"/>
    </row>
    <row r="25" spans="2:23" s="94" customFormat="1" ht="15.45" customHeight="1" x14ac:dyDescent="0.25">
      <c r="B25" s="59" t="s">
        <v>7</v>
      </c>
      <c r="C25" s="41"/>
      <c r="D25" s="5"/>
      <c r="E25" s="5"/>
      <c r="F25" s="5"/>
      <c r="G25" s="5"/>
      <c r="H25" s="5"/>
      <c r="I25" s="5"/>
      <c r="J25" s="5"/>
      <c r="K25" s="5"/>
      <c r="M25" s="95"/>
    </row>
    <row r="26" spans="2:23" s="94" customFormat="1" ht="12.75" customHeight="1" x14ac:dyDescent="0.25">
      <c r="B26" s="228"/>
      <c r="C26" s="229"/>
      <c r="D26" s="229"/>
      <c r="E26" s="229"/>
      <c r="F26" s="229"/>
      <c r="G26" s="229"/>
      <c r="H26" s="229"/>
      <c r="I26" s="229"/>
      <c r="J26" s="229"/>
      <c r="K26" s="230"/>
      <c r="M26" s="95"/>
    </row>
    <row r="27" spans="2:23" s="94" customFormat="1" ht="12.75" customHeight="1" x14ac:dyDescent="0.25">
      <c r="B27" s="231"/>
      <c r="C27" s="232"/>
      <c r="D27" s="232"/>
      <c r="E27" s="232"/>
      <c r="F27" s="232"/>
      <c r="G27" s="232"/>
      <c r="H27" s="232"/>
      <c r="I27" s="232"/>
      <c r="J27" s="232"/>
      <c r="K27" s="233"/>
      <c r="M27" s="95"/>
    </row>
    <row r="28" spans="2:23" s="94" customFormat="1" ht="12.75" customHeight="1" x14ac:dyDescent="0.25">
      <c r="B28" s="231"/>
      <c r="C28" s="232"/>
      <c r="D28" s="232"/>
      <c r="E28" s="232"/>
      <c r="F28" s="232"/>
      <c r="G28" s="232"/>
      <c r="H28" s="232"/>
      <c r="I28" s="232"/>
      <c r="J28" s="232"/>
      <c r="K28" s="233"/>
      <c r="M28" s="95"/>
      <c r="N28" s="92"/>
      <c r="O28" s="92"/>
      <c r="P28" s="92"/>
      <c r="Q28" s="92"/>
      <c r="R28" s="92"/>
      <c r="S28" s="92"/>
      <c r="T28" s="92"/>
      <c r="U28" s="92"/>
      <c r="V28" s="92"/>
      <c r="W28" s="92"/>
    </row>
    <row r="29" spans="2:23" s="94" customFormat="1" ht="12.75" customHeight="1" x14ac:dyDescent="0.25">
      <c r="B29" s="231"/>
      <c r="C29" s="232"/>
      <c r="D29" s="232"/>
      <c r="E29" s="232"/>
      <c r="F29" s="232"/>
      <c r="G29" s="232"/>
      <c r="H29" s="232"/>
      <c r="I29" s="232"/>
      <c r="J29" s="232"/>
      <c r="K29" s="233"/>
      <c r="M29" s="95"/>
      <c r="N29" s="92"/>
      <c r="O29" s="92"/>
      <c r="P29" s="92"/>
      <c r="Q29" s="92"/>
      <c r="R29" s="92"/>
      <c r="S29" s="92"/>
      <c r="T29" s="92"/>
      <c r="U29" s="92"/>
      <c r="V29" s="92"/>
      <c r="W29" s="92"/>
    </row>
    <row r="30" spans="2:23" s="94" customFormat="1" ht="12.75" customHeight="1" x14ac:dyDescent="0.25">
      <c r="B30" s="234"/>
      <c r="C30" s="235"/>
      <c r="D30" s="235"/>
      <c r="E30" s="235"/>
      <c r="F30" s="235"/>
      <c r="G30" s="235"/>
      <c r="H30" s="235"/>
      <c r="I30" s="235"/>
      <c r="J30" s="235"/>
      <c r="K30" s="236"/>
      <c r="M30" s="95"/>
      <c r="N30" s="92"/>
      <c r="O30" s="92"/>
      <c r="P30" s="92"/>
      <c r="Q30" s="92"/>
      <c r="R30" s="92"/>
      <c r="S30" s="92"/>
      <c r="T30" s="92"/>
      <c r="U30" s="92"/>
      <c r="V30" s="92"/>
      <c r="W30" s="92"/>
    </row>
    <row r="31" spans="2:23" s="94" customFormat="1" ht="19.95" customHeight="1" x14ac:dyDescent="0.2">
      <c r="B31" s="86"/>
      <c r="C31" s="73"/>
      <c r="D31" s="86"/>
      <c r="E31" s="86"/>
      <c r="F31" s="86"/>
      <c r="G31" s="86"/>
      <c r="H31" s="86"/>
      <c r="I31" s="86"/>
      <c r="J31" s="86"/>
      <c r="K31" s="86"/>
      <c r="M31" s="95"/>
      <c r="N31" s="92"/>
      <c r="O31" s="92"/>
      <c r="P31" s="92"/>
      <c r="Q31" s="92"/>
      <c r="R31" s="92"/>
      <c r="S31" s="92"/>
      <c r="T31" s="92"/>
      <c r="U31" s="92"/>
      <c r="V31" s="92"/>
      <c r="W31" s="92"/>
    </row>
    <row r="32" spans="2:23" s="94" customFormat="1" ht="45" customHeight="1" x14ac:dyDescent="0.25">
      <c r="B32" s="227" t="s">
        <v>32</v>
      </c>
      <c r="C32" s="227"/>
      <c r="D32" s="227"/>
      <c r="E32" s="227"/>
      <c r="F32" s="227"/>
      <c r="G32" s="227"/>
      <c r="H32" s="227"/>
      <c r="I32" s="227"/>
      <c r="J32" s="227"/>
      <c r="K32" s="227"/>
      <c r="M32" s="95"/>
      <c r="N32" s="92"/>
      <c r="O32" s="92"/>
      <c r="P32" s="92"/>
      <c r="Q32" s="92"/>
      <c r="R32" s="92"/>
      <c r="S32" s="92"/>
      <c r="T32" s="92"/>
      <c r="U32" s="92"/>
      <c r="V32" s="92"/>
      <c r="W32" s="92"/>
    </row>
    <row r="33" spans="2:23" s="94" customFormat="1" ht="37.5" customHeight="1" x14ac:dyDescent="0.25">
      <c r="B33" s="227" t="s">
        <v>35</v>
      </c>
      <c r="C33" s="227"/>
      <c r="D33" s="227"/>
      <c r="E33" s="227"/>
      <c r="F33" s="227"/>
      <c r="G33" s="227"/>
      <c r="H33" s="227"/>
      <c r="I33" s="227"/>
      <c r="J33" s="227"/>
      <c r="K33" s="30"/>
      <c r="M33" s="95"/>
      <c r="N33" s="92"/>
      <c r="O33" s="92"/>
      <c r="P33" s="92"/>
      <c r="Q33" s="92"/>
      <c r="R33" s="92"/>
      <c r="S33" s="92"/>
      <c r="T33" s="92"/>
      <c r="U33" s="92"/>
      <c r="V33" s="92"/>
      <c r="W33" s="92"/>
    </row>
    <row r="34" spans="2:23" s="94" customFormat="1" ht="12.75" customHeight="1" x14ac:dyDescent="0.25">
      <c r="B34" s="86"/>
      <c r="C34" s="8"/>
      <c r="D34" s="39"/>
      <c r="E34" s="8"/>
      <c r="F34" s="8"/>
      <c r="G34" s="8"/>
      <c r="H34" s="8"/>
      <c r="I34" s="8"/>
      <c r="J34" s="8"/>
      <c r="K34" s="8"/>
      <c r="M34" s="95"/>
      <c r="N34" s="92"/>
      <c r="O34" s="92"/>
      <c r="P34" s="92"/>
      <c r="Q34" s="92"/>
      <c r="R34" s="92"/>
      <c r="S34" s="92"/>
      <c r="T34" s="92"/>
      <c r="U34" s="92"/>
      <c r="V34" s="92"/>
      <c r="W34" s="92"/>
    </row>
    <row r="35" spans="2:23" s="94" customFormat="1" ht="16.95" customHeight="1" x14ac:dyDescent="0.25">
      <c r="B35" s="8" t="s">
        <v>24</v>
      </c>
      <c r="C35" s="6"/>
      <c r="D35" s="39"/>
      <c r="E35" s="8"/>
      <c r="F35" s="2"/>
      <c r="G35" s="2"/>
      <c r="H35" s="2"/>
      <c r="I35" s="2"/>
      <c r="J35" s="2"/>
      <c r="K35" s="2"/>
      <c r="M35" s="95"/>
      <c r="N35" s="92"/>
      <c r="O35" s="92"/>
      <c r="P35" s="92"/>
      <c r="Q35" s="92"/>
      <c r="R35" s="92"/>
      <c r="S35" s="92"/>
      <c r="T35" s="92"/>
      <c r="U35" s="92"/>
      <c r="V35" s="92"/>
      <c r="W35" s="92"/>
    </row>
    <row r="36" spans="2:23" s="94" customFormat="1" ht="12.75" customHeight="1" x14ac:dyDescent="0.25">
      <c r="B36" s="11" t="s">
        <v>22</v>
      </c>
      <c r="C36" s="6"/>
      <c r="D36" s="11"/>
      <c r="E36" s="11"/>
      <c r="F36" s="11"/>
      <c r="G36" s="11"/>
      <c r="H36" s="11" t="s">
        <v>23</v>
      </c>
      <c r="I36" s="11"/>
      <c r="J36" s="11"/>
      <c r="K36" s="11"/>
      <c r="M36" s="95"/>
      <c r="N36" s="92"/>
      <c r="O36" s="92"/>
      <c r="P36" s="92"/>
      <c r="Q36" s="92"/>
      <c r="R36" s="92"/>
      <c r="S36" s="92"/>
      <c r="T36" s="92"/>
      <c r="U36" s="92"/>
      <c r="V36" s="92"/>
      <c r="W36" s="92"/>
    </row>
    <row r="37" spans="2:23" s="94" customFormat="1" ht="12.75" customHeight="1" x14ac:dyDescent="0.25">
      <c r="B37" s="8"/>
      <c r="C37" s="6"/>
      <c r="D37" s="39"/>
      <c r="E37" s="8"/>
      <c r="F37" s="8"/>
      <c r="G37" s="8"/>
      <c r="H37" s="8"/>
      <c r="I37" s="8"/>
      <c r="J37" s="8"/>
      <c r="K37" s="8"/>
      <c r="M37" s="95"/>
      <c r="N37" s="92"/>
      <c r="O37" s="92"/>
      <c r="P37" s="92"/>
      <c r="Q37" s="92"/>
      <c r="R37" s="92"/>
      <c r="S37" s="92"/>
      <c r="T37" s="92"/>
      <c r="U37" s="92"/>
      <c r="V37" s="92"/>
      <c r="W37" s="92"/>
    </row>
    <row r="38" spans="2:23" s="94" customFormat="1" ht="12.75" customHeight="1" x14ac:dyDescent="0.25">
      <c r="B38" s="108"/>
      <c r="C38" s="38"/>
      <c r="D38" s="55"/>
      <c r="E38" s="7"/>
      <c r="F38" s="56"/>
      <c r="G38" s="8"/>
      <c r="H38" s="8"/>
      <c r="I38" s="8"/>
      <c r="J38" s="8"/>
      <c r="K38" s="8"/>
      <c r="M38" s="95"/>
      <c r="N38" s="92"/>
      <c r="O38" s="92"/>
      <c r="P38" s="92"/>
      <c r="Q38" s="92"/>
      <c r="R38" s="92"/>
      <c r="S38" s="92"/>
      <c r="T38" s="92"/>
      <c r="U38" s="92"/>
      <c r="V38" s="92"/>
      <c r="W38" s="92"/>
    </row>
    <row r="39" spans="2:23" s="94" customFormat="1" ht="12.75" customHeight="1" x14ac:dyDescent="0.25">
      <c r="B39" s="85"/>
      <c r="C39" s="86"/>
      <c r="D39" s="86"/>
      <c r="E39" s="86"/>
      <c r="F39" s="87"/>
      <c r="G39" s="86"/>
      <c r="H39" s="86"/>
      <c r="I39" s="86"/>
      <c r="J39" s="86"/>
      <c r="K39" s="86"/>
      <c r="M39" s="95"/>
      <c r="N39" s="92"/>
      <c r="O39" s="92"/>
      <c r="P39" s="92"/>
      <c r="Q39" s="92"/>
      <c r="R39" s="92"/>
      <c r="S39" s="92"/>
      <c r="T39" s="92"/>
      <c r="U39" s="92"/>
      <c r="V39" s="92"/>
      <c r="W39" s="92"/>
    </row>
    <row r="40" spans="2:23" s="94" customFormat="1" ht="12.75" customHeight="1" x14ac:dyDescent="0.25">
      <c r="B40" s="85"/>
      <c r="C40" s="86"/>
      <c r="D40" s="86"/>
      <c r="E40" s="86"/>
      <c r="F40" s="87"/>
      <c r="G40" s="86"/>
      <c r="H40" s="86"/>
      <c r="I40" s="86"/>
      <c r="J40" s="86"/>
      <c r="K40" s="86"/>
      <c r="M40" s="95"/>
      <c r="N40" s="92"/>
      <c r="O40" s="92"/>
      <c r="P40" s="92"/>
      <c r="Q40" s="92"/>
      <c r="R40" s="92"/>
      <c r="S40" s="92"/>
      <c r="T40" s="92"/>
      <c r="U40" s="92"/>
      <c r="V40" s="92"/>
      <c r="W40" s="92"/>
    </row>
    <row r="41" spans="2:23" s="94" customFormat="1" ht="12.75" customHeight="1" x14ac:dyDescent="0.25">
      <c r="B41" s="85"/>
      <c r="C41" s="86"/>
      <c r="D41" s="86"/>
      <c r="E41" s="86"/>
      <c r="F41" s="87"/>
      <c r="G41" s="86"/>
      <c r="H41" s="86"/>
      <c r="I41" s="86"/>
      <c r="J41" s="86"/>
      <c r="K41" s="86"/>
      <c r="M41" s="95"/>
      <c r="N41" s="92"/>
      <c r="O41" s="92"/>
      <c r="P41" s="92"/>
      <c r="Q41" s="92"/>
      <c r="R41" s="92"/>
      <c r="S41" s="92"/>
      <c r="T41" s="92"/>
      <c r="U41" s="92"/>
      <c r="V41" s="92"/>
      <c r="W41" s="92"/>
    </row>
    <row r="42" spans="2:23" s="94" customFormat="1" ht="12.75" customHeight="1" x14ac:dyDescent="0.25">
      <c r="B42" s="85"/>
      <c r="C42" s="86"/>
      <c r="D42" s="86"/>
      <c r="E42" s="86"/>
      <c r="F42" s="87"/>
      <c r="G42" s="86"/>
      <c r="H42" s="86"/>
      <c r="I42" s="86"/>
      <c r="J42" s="86"/>
      <c r="K42" s="86"/>
      <c r="M42" s="95"/>
      <c r="N42" s="92"/>
      <c r="O42" s="92"/>
      <c r="P42" s="92"/>
      <c r="Q42" s="92"/>
      <c r="R42" s="92"/>
      <c r="S42" s="92"/>
      <c r="T42" s="92"/>
      <c r="U42" s="92"/>
      <c r="V42" s="92"/>
      <c r="W42" s="92"/>
    </row>
    <row r="43" spans="2:23" s="94" customFormat="1" ht="12.75" customHeight="1" x14ac:dyDescent="0.25">
      <c r="B43" s="85"/>
      <c r="C43" s="86"/>
      <c r="D43" s="86"/>
      <c r="E43" s="86"/>
      <c r="F43" s="87"/>
      <c r="G43" s="86"/>
      <c r="H43" s="86"/>
      <c r="I43" s="86"/>
      <c r="J43" s="86"/>
      <c r="K43" s="86"/>
      <c r="M43" s="95"/>
      <c r="N43" s="92"/>
      <c r="O43" s="92"/>
      <c r="P43" s="92"/>
      <c r="Q43" s="92"/>
      <c r="R43" s="92"/>
      <c r="S43" s="92"/>
      <c r="T43" s="92"/>
      <c r="U43" s="92"/>
      <c r="V43" s="92"/>
      <c r="W43" s="92"/>
    </row>
    <row r="44" spans="2:23" s="94" customFormat="1" ht="12.75" customHeight="1" x14ac:dyDescent="0.25">
      <c r="B44" s="72" t="s">
        <v>33</v>
      </c>
      <c r="C44" s="88"/>
      <c r="D44" s="88"/>
      <c r="E44" s="88"/>
      <c r="F44" s="89"/>
      <c r="G44" s="86"/>
      <c r="H44" s="86"/>
      <c r="I44" s="86"/>
      <c r="J44" s="86"/>
      <c r="K44" s="86"/>
      <c r="M44" s="95"/>
      <c r="N44" s="92"/>
      <c r="O44" s="92"/>
      <c r="P44" s="92"/>
      <c r="Q44" s="92"/>
      <c r="R44" s="92"/>
      <c r="S44" s="92"/>
      <c r="T44" s="92"/>
      <c r="U44" s="92"/>
      <c r="V44" s="92"/>
      <c r="W44" s="92"/>
    </row>
    <row r="45" spans="2:23" s="94" customFormat="1" ht="12.75" customHeight="1" x14ac:dyDescent="0.25">
      <c r="B45" s="4"/>
      <c r="C45" s="41"/>
      <c r="D45" s="5"/>
      <c r="E45" s="5"/>
      <c r="F45" s="5"/>
      <c r="G45" s="5"/>
      <c r="H45" s="5"/>
      <c r="I45" s="5"/>
      <c r="J45" s="5"/>
      <c r="K45" s="5"/>
      <c r="M45" s="95"/>
      <c r="N45" s="92"/>
      <c r="O45" s="92"/>
      <c r="P45" s="92"/>
      <c r="Q45" s="92"/>
      <c r="R45" s="92"/>
      <c r="S45" s="92"/>
      <c r="T45" s="92"/>
      <c r="U45" s="92"/>
      <c r="V45" s="92"/>
      <c r="W45" s="92"/>
    </row>
    <row r="46" spans="2:23" s="94" customFormat="1" ht="22.05" customHeight="1" x14ac:dyDescent="0.25">
      <c r="B46" s="6"/>
      <c r="C46" s="41"/>
      <c r="D46" s="5"/>
      <c r="E46" s="5"/>
      <c r="F46" s="5"/>
      <c r="G46" s="5"/>
      <c r="H46" s="5"/>
      <c r="I46" s="5"/>
      <c r="J46" s="5"/>
      <c r="K46" s="5"/>
      <c r="M46" s="95"/>
      <c r="N46" s="92"/>
      <c r="O46" s="92"/>
      <c r="P46" s="92"/>
      <c r="Q46" s="92"/>
      <c r="R46" s="92"/>
      <c r="S46" s="92"/>
      <c r="T46" s="92"/>
      <c r="U46" s="92"/>
      <c r="V46" s="92"/>
      <c r="W46" s="92"/>
    </row>
    <row r="47" spans="2:23" s="94" customFormat="1" x14ac:dyDescent="0.25">
      <c r="B47" s="59" t="s">
        <v>30</v>
      </c>
      <c r="C47" s="41"/>
      <c r="D47" s="5"/>
      <c r="E47" s="5"/>
      <c r="F47" s="5"/>
      <c r="G47" s="5"/>
      <c r="H47" s="5"/>
      <c r="I47" s="5"/>
      <c r="J47" s="5"/>
      <c r="K47" s="5"/>
      <c r="M47" s="95"/>
    </row>
    <row r="48" spans="2:23" s="94" customFormat="1" ht="24" customHeight="1" outlineLevel="1" x14ac:dyDescent="0.25">
      <c r="B48" s="4"/>
      <c r="C48" s="41"/>
      <c r="D48" s="5"/>
      <c r="E48" s="237" t="s">
        <v>43</v>
      </c>
      <c r="F48" s="237"/>
      <c r="G48" s="237"/>
      <c r="H48" s="34"/>
      <c r="I48" s="84" t="s">
        <v>44</v>
      </c>
      <c r="J48" s="35"/>
      <c r="K48" s="36"/>
      <c r="M48" s="95"/>
      <c r="N48" s="92"/>
      <c r="O48" s="92"/>
      <c r="P48" s="92"/>
      <c r="Q48" s="92"/>
      <c r="R48" s="92"/>
      <c r="S48" s="92"/>
      <c r="T48" s="92"/>
      <c r="U48" s="92"/>
      <c r="V48" s="92"/>
      <c r="W48" s="92"/>
    </row>
    <row r="49" spans="1:23" s="94" customFormat="1" ht="6.45" customHeight="1" outlineLevel="1" x14ac:dyDescent="0.2">
      <c r="B49" s="12"/>
      <c r="C49" s="42"/>
      <c r="D49" s="26"/>
      <c r="E49" s="13"/>
      <c r="F49" s="13"/>
      <c r="G49" s="14"/>
      <c r="H49" s="13"/>
      <c r="I49" s="13"/>
      <c r="J49" s="110"/>
      <c r="K49" s="15"/>
      <c r="M49" s="95"/>
      <c r="N49" s="92"/>
      <c r="O49" s="92"/>
      <c r="P49" s="92"/>
      <c r="Q49" s="92"/>
      <c r="R49" s="92"/>
      <c r="S49" s="92"/>
      <c r="T49" s="92"/>
      <c r="U49" s="92"/>
      <c r="V49" s="92"/>
      <c r="W49" s="92"/>
    </row>
    <row r="50" spans="1:23" s="94" customFormat="1" ht="14.55" customHeight="1" outlineLevel="1" x14ac:dyDescent="0.25">
      <c r="B50" s="16"/>
      <c r="C50" s="43" t="s">
        <v>9</v>
      </c>
      <c r="D50" s="25" t="s">
        <v>11</v>
      </c>
      <c r="E50" s="23"/>
      <c r="F50" s="24"/>
      <c r="G50" s="27"/>
      <c r="H50" s="23"/>
      <c r="I50" s="24"/>
      <c r="J50" s="18"/>
      <c r="K50" s="19"/>
      <c r="M50" s="95"/>
      <c r="N50" s="92"/>
      <c r="O50" s="92"/>
      <c r="P50" s="92"/>
      <c r="Q50" s="92"/>
      <c r="R50" s="92"/>
      <c r="S50" s="92"/>
      <c r="T50" s="92"/>
      <c r="U50" s="92"/>
      <c r="V50" s="92"/>
      <c r="W50" s="92"/>
    </row>
    <row r="51" spans="1:23" s="94" customFormat="1" ht="7.95" customHeight="1" outlineLevel="1" x14ac:dyDescent="0.25">
      <c r="B51" s="16"/>
      <c r="C51" s="44"/>
      <c r="D51" s="17"/>
      <c r="E51" s="18"/>
      <c r="F51" s="18"/>
      <c r="G51" s="18"/>
      <c r="H51" s="18"/>
      <c r="I51" s="18"/>
      <c r="J51" s="18"/>
      <c r="K51" s="19"/>
      <c r="M51" s="95"/>
      <c r="N51" s="92"/>
      <c r="O51" s="92"/>
      <c r="P51" s="92"/>
      <c r="Q51" s="92"/>
      <c r="R51" s="92"/>
      <c r="S51" s="92"/>
      <c r="T51" s="92"/>
      <c r="U51" s="92"/>
      <c r="V51" s="92"/>
      <c r="W51" s="92"/>
    </row>
    <row r="52" spans="1:23" s="94" customFormat="1" ht="14.55" customHeight="1" outlineLevel="1" x14ac:dyDescent="0.3">
      <c r="B52" s="16"/>
      <c r="C52" s="223" t="s">
        <v>138</v>
      </c>
      <c r="D52" s="223"/>
      <c r="E52" s="191" t="str">
        <f>IF(F50="En ligne + API","à renseigner obigatoirement",IF(I50="Ajout API","à renseigner obigatoirement",""))</f>
        <v/>
      </c>
      <c r="F52" s="192"/>
      <c r="G52" s="193"/>
      <c r="H52" s="193"/>
      <c r="I52" s="193"/>
      <c r="J52" s="193"/>
      <c r="K52" s="19"/>
      <c r="M52" s="95"/>
      <c r="N52" s="92"/>
      <c r="O52" s="92"/>
      <c r="P52" s="92"/>
      <c r="Q52" s="92"/>
      <c r="R52" s="92"/>
      <c r="S52" s="92"/>
      <c r="T52" s="92"/>
      <c r="U52" s="92"/>
      <c r="V52" s="92"/>
      <c r="W52" s="92"/>
    </row>
    <row r="53" spans="1:23" s="94" customFormat="1" ht="14.55" customHeight="1" outlineLevel="1" x14ac:dyDescent="0.25">
      <c r="B53" s="20"/>
      <c r="C53" s="45"/>
      <c r="D53" s="21"/>
      <c r="E53" s="21"/>
      <c r="F53" s="21"/>
      <c r="G53" s="21"/>
      <c r="H53" s="21"/>
      <c r="I53" s="21"/>
      <c r="J53" s="21"/>
      <c r="K53" s="22"/>
      <c r="M53" s="95"/>
      <c r="N53" s="92"/>
      <c r="O53" s="92"/>
      <c r="P53" s="92"/>
      <c r="Q53" s="92"/>
      <c r="R53" s="92"/>
      <c r="S53" s="92"/>
      <c r="T53" s="92"/>
      <c r="U53" s="92"/>
      <c r="V53" s="92"/>
      <c r="W53" s="92"/>
    </row>
    <row r="54" spans="1:23" s="94" customFormat="1" x14ac:dyDescent="0.25">
      <c r="B54" s="4"/>
      <c r="C54" s="41"/>
      <c r="D54" s="5"/>
      <c r="E54" s="5"/>
      <c r="F54" s="5"/>
      <c r="G54" s="5"/>
      <c r="H54" s="5"/>
      <c r="I54" s="5"/>
      <c r="J54" s="5"/>
      <c r="K54" s="5"/>
      <c r="M54" s="95"/>
      <c r="N54" s="92"/>
      <c r="O54" s="92"/>
      <c r="P54" s="92"/>
      <c r="Q54" s="92"/>
      <c r="R54" s="92"/>
      <c r="S54" s="92"/>
      <c r="T54" s="92"/>
      <c r="U54" s="92"/>
      <c r="V54" s="92"/>
      <c r="W54" s="92"/>
    </row>
    <row r="55" spans="1:23" s="94" customFormat="1" ht="12.75" customHeight="1" outlineLevel="1" x14ac:dyDescent="0.25">
      <c r="B55" s="4"/>
      <c r="C55" s="41"/>
      <c r="D55" s="5"/>
      <c r="E55" s="237" t="s">
        <v>43</v>
      </c>
      <c r="F55" s="237"/>
      <c r="G55" s="237"/>
      <c r="H55" s="34"/>
      <c r="I55" s="84" t="s">
        <v>44</v>
      </c>
      <c r="J55" s="35"/>
      <c r="K55" s="36"/>
      <c r="M55" s="95"/>
      <c r="N55" s="92"/>
      <c r="O55" s="92"/>
      <c r="P55" s="92"/>
      <c r="Q55" s="92"/>
      <c r="R55" s="92"/>
      <c r="S55" s="92"/>
      <c r="T55" s="92"/>
      <c r="U55" s="92"/>
      <c r="V55" s="92"/>
      <c r="W55" s="92"/>
    </row>
    <row r="56" spans="1:23" s="94" customFormat="1" ht="6.45" customHeight="1" outlineLevel="1" x14ac:dyDescent="0.2">
      <c r="B56" s="12"/>
      <c r="C56" s="42"/>
      <c r="D56" s="26"/>
      <c r="E56" s="13"/>
      <c r="F56" s="13"/>
      <c r="G56" s="14"/>
      <c r="H56" s="13"/>
      <c r="I56" s="13"/>
      <c r="J56" s="110"/>
      <c r="K56" s="15"/>
      <c r="M56" s="95"/>
      <c r="N56" s="92"/>
      <c r="O56" s="92"/>
      <c r="P56" s="92"/>
      <c r="Q56" s="92"/>
      <c r="R56" s="92"/>
      <c r="S56" s="92"/>
      <c r="T56" s="92"/>
      <c r="U56" s="92"/>
      <c r="V56" s="92"/>
      <c r="W56" s="92"/>
    </row>
    <row r="57" spans="1:23" s="94" customFormat="1" ht="14.55" customHeight="1" outlineLevel="1" x14ac:dyDescent="0.25">
      <c r="B57" s="16"/>
      <c r="C57" s="43"/>
      <c r="D57" s="25" t="s">
        <v>12</v>
      </c>
      <c r="E57" s="23"/>
      <c r="F57" s="24"/>
      <c r="G57" s="27"/>
      <c r="H57" s="23"/>
      <c r="I57" s="24"/>
      <c r="J57" s="18"/>
      <c r="K57" s="19"/>
      <c r="M57" s="95"/>
      <c r="N57" s="92"/>
      <c r="O57" s="92"/>
      <c r="P57" s="92"/>
      <c r="Q57" s="92"/>
      <c r="R57" s="92"/>
      <c r="S57" s="92"/>
      <c r="T57" s="92"/>
      <c r="U57" s="92"/>
      <c r="V57" s="92"/>
      <c r="W57" s="92"/>
    </row>
    <row r="58" spans="1:23" s="94" customFormat="1" ht="14.55" customHeight="1" outlineLevel="1" x14ac:dyDescent="0.25">
      <c r="B58" s="16"/>
      <c r="C58" s="18"/>
      <c r="D58" s="25"/>
      <c r="E58" s="23"/>
      <c r="F58" s="18"/>
      <c r="G58" s="23"/>
      <c r="H58" s="23"/>
      <c r="I58" s="18"/>
      <c r="J58" s="18"/>
      <c r="K58" s="19"/>
      <c r="M58" s="95"/>
      <c r="N58" s="92"/>
      <c r="O58" s="92"/>
      <c r="P58" s="92"/>
      <c r="Q58" s="92"/>
      <c r="R58" s="92"/>
      <c r="S58" s="92"/>
      <c r="T58" s="92"/>
      <c r="U58" s="92"/>
      <c r="V58" s="92"/>
      <c r="W58" s="92"/>
    </row>
    <row r="59" spans="1:23" s="94" customFormat="1" ht="14.55" customHeight="1" outlineLevel="1" x14ac:dyDescent="0.3">
      <c r="B59" s="16"/>
      <c r="C59" s="18"/>
      <c r="D59" s="224" t="s">
        <v>137</v>
      </c>
      <c r="E59" s="224"/>
      <c r="F59" s="191" t="str">
        <f>IF(G57="En ligne + API","à renseigner obigatoirement",IF(J57="Ajout API","à renseigner obigatoirement",""))</f>
        <v/>
      </c>
      <c r="G59" s="192"/>
      <c r="H59" s="193"/>
      <c r="I59" s="193"/>
      <c r="J59" s="193"/>
      <c r="K59" s="19"/>
      <c r="M59" s="95"/>
      <c r="N59" s="92"/>
      <c r="O59" s="92"/>
      <c r="P59" s="92"/>
      <c r="Q59" s="92"/>
      <c r="R59" s="92"/>
      <c r="S59" s="92"/>
      <c r="T59" s="92"/>
      <c r="U59" s="92"/>
      <c r="V59" s="92"/>
      <c r="W59" s="92"/>
    </row>
    <row r="60" spans="1:23" s="94" customFormat="1" outlineLevel="1" x14ac:dyDescent="0.25">
      <c r="B60" s="20"/>
      <c r="C60" s="45"/>
      <c r="D60" s="28"/>
      <c r="E60" s="21"/>
      <c r="F60" s="21"/>
      <c r="G60" s="21"/>
      <c r="H60" s="21"/>
      <c r="I60" s="21"/>
      <c r="J60" s="21"/>
      <c r="K60" s="22"/>
      <c r="M60" s="95"/>
      <c r="N60" s="92"/>
      <c r="O60" s="92"/>
      <c r="P60" s="92"/>
      <c r="Q60" s="92"/>
      <c r="R60" s="92"/>
      <c r="S60" s="92"/>
      <c r="T60" s="92"/>
      <c r="U60" s="92"/>
      <c r="V60" s="92"/>
      <c r="W60" s="92"/>
    </row>
    <row r="61" spans="1:23" s="94" customFormat="1" ht="15" customHeight="1" x14ac:dyDescent="0.25">
      <c r="B61" s="4"/>
      <c r="C61" s="41"/>
      <c r="D61" s="5"/>
      <c r="E61" s="5"/>
      <c r="F61" s="5"/>
      <c r="G61" s="5"/>
      <c r="H61" s="5"/>
      <c r="I61" s="5"/>
      <c r="J61" s="5"/>
      <c r="K61" s="5"/>
      <c r="M61" s="95"/>
      <c r="N61" s="92"/>
      <c r="O61" s="92"/>
      <c r="P61" s="92"/>
      <c r="Q61" s="92"/>
      <c r="R61" s="92"/>
      <c r="S61" s="92"/>
      <c r="T61" s="92"/>
      <c r="U61" s="92"/>
      <c r="V61" s="92"/>
      <c r="W61" s="92"/>
    </row>
    <row r="62" spans="1:23" s="94" customFormat="1" ht="29.4" customHeight="1" outlineLevel="1" x14ac:dyDescent="0.25">
      <c r="A62" s="92"/>
      <c r="B62" s="4"/>
      <c r="C62" s="41"/>
      <c r="D62" s="5"/>
      <c r="E62" s="237" t="s">
        <v>43</v>
      </c>
      <c r="F62" s="237"/>
      <c r="G62" s="237"/>
      <c r="H62" s="241" t="s">
        <v>44</v>
      </c>
      <c r="I62" s="242"/>
      <c r="J62" s="242"/>
      <c r="K62" s="243"/>
      <c r="L62" s="92"/>
      <c r="M62" s="95"/>
    </row>
    <row r="63" spans="1:23" s="94" customFormat="1" ht="5.55" customHeight="1" outlineLevel="1" x14ac:dyDescent="0.2">
      <c r="A63" s="92"/>
      <c r="B63" s="12"/>
      <c r="C63" s="42"/>
      <c r="D63" s="26"/>
      <c r="E63" s="13"/>
      <c r="F63" s="13"/>
      <c r="G63" s="14"/>
      <c r="H63" s="13"/>
      <c r="I63" s="13"/>
      <c r="J63" s="110"/>
      <c r="K63" s="15"/>
      <c r="L63" s="92"/>
      <c r="M63" s="95"/>
    </row>
    <row r="64" spans="1:23" s="94" customFormat="1" ht="14.55" customHeight="1" outlineLevel="1" x14ac:dyDescent="0.25">
      <c r="B64" s="16"/>
      <c r="C64" s="43"/>
      <c r="D64" s="25" t="s">
        <v>1</v>
      </c>
      <c r="E64" s="23"/>
      <c r="F64" s="24"/>
      <c r="G64" s="27"/>
      <c r="H64" s="23"/>
      <c r="I64" s="24"/>
      <c r="J64" s="18"/>
      <c r="K64" s="19"/>
      <c r="M64" s="95"/>
    </row>
    <row r="65" spans="1:27" s="94" customFormat="1" ht="14.55" customHeight="1" outlineLevel="1" x14ac:dyDescent="0.25">
      <c r="B65" s="16"/>
      <c r="C65" s="18"/>
      <c r="D65" s="25"/>
      <c r="E65" s="23"/>
      <c r="F65" s="18"/>
      <c r="G65" s="23"/>
      <c r="H65" s="23"/>
      <c r="I65" s="18"/>
      <c r="J65" s="18"/>
      <c r="K65" s="19"/>
      <c r="M65" s="95"/>
    </row>
    <row r="66" spans="1:27" s="94" customFormat="1" ht="14.55" customHeight="1" outlineLevel="1" x14ac:dyDescent="0.3">
      <c r="B66" s="16"/>
      <c r="C66" s="18"/>
      <c r="D66" s="224" t="s">
        <v>137</v>
      </c>
      <c r="E66" s="224"/>
      <c r="F66" s="191" t="str">
        <f>IF(G64="En ligne + API","à renseigner obigatoirement",IF(J64="Ajout API","à renseigner obigatoirement",""))</f>
        <v/>
      </c>
      <c r="G66" s="192"/>
      <c r="H66" s="193"/>
      <c r="I66" s="193"/>
      <c r="J66" s="193"/>
      <c r="K66" s="19"/>
      <c r="M66" s="95"/>
    </row>
    <row r="67" spans="1:27" s="94" customFormat="1" outlineLevel="1" x14ac:dyDescent="0.25">
      <c r="B67" s="20"/>
      <c r="C67" s="45"/>
      <c r="D67" s="28"/>
      <c r="E67" s="21"/>
      <c r="F67" s="21"/>
      <c r="G67" s="21"/>
      <c r="H67" s="21"/>
      <c r="I67" s="21"/>
      <c r="J67" s="21"/>
      <c r="K67" s="22"/>
      <c r="M67" s="95"/>
    </row>
    <row r="68" spans="1:27" s="94" customFormat="1" ht="13.95" customHeight="1" x14ac:dyDescent="0.25">
      <c r="B68" s="8"/>
      <c r="C68" s="39"/>
      <c r="D68" s="8"/>
      <c r="E68" s="8"/>
      <c r="F68" s="8"/>
      <c r="G68" s="8"/>
      <c r="H68" s="8"/>
      <c r="I68" s="8"/>
      <c r="J68" s="8"/>
      <c r="K68" s="8"/>
      <c r="M68" s="95"/>
      <c r="N68" s="92"/>
      <c r="O68" s="92"/>
      <c r="P68" s="92"/>
      <c r="Q68" s="92"/>
      <c r="R68" s="92"/>
      <c r="S68" s="92"/>
      <c r="T68" s="92"/>
      <c r="U68" s="92"/>
      <c r="V68" s="92"/>
      <c r="W68" s="92"/>
    </row>
    <row r="69" spans="1:27" s="94" customFormat="1" ht="23.4" customHeight="1" outlineLevel="1" x14ac:dyDescent="0.25">
      <c r="B69" s="4"/>
      <c r="C69" s="41"/>
      <c r="D69" s="5"/>
      <c r="E69" s="237" t="s">
        <v>43</v>
      </c>
      <c r="F69" s="237"/>
      <c r="G69" s="237"/>
      <c r="H69" s="241" t="s">
        <v>44</v>
      </c>
      <c r="I69" s="242"/>
      <c r="J69" s="242"/>
      <c r="K69" s="243"/>
      <c r="M69" s="95"/>
    </row>
    <row r="70" spans="1:27" s="94" customFormat="1" ht="6.45" customHeight="1" outlineLevel="1" x14ac:dyDescent="0.2">
      <c r="B70" s="12"/>
      <c r="C70" s="42"/>
      <c r="D70" s="26"/>
      <c r="E70" s="13"/>
      <c r="F70" s="13"/>
      <c r="G70" s="14"/>
      <c r="H70" s="13"/>
      <c r="I70" s="13"/>
      <c r="J70" s="110"/>
      <c r="K70" s="15"/>
      <c r="M70" s="95"/>
    </row>
    <row r="71" spans="1:27" s="94" customFormat="1" ht="13.95" customHeight="1" outlineLevel="1" x14ac:dyDescent="0.25">
      <c r="A71" s="92"/>
      <c r="B71" s="16"/>
      <c r="C71" s="43"/>
      <c r="D71" s="25" t="s">
        <v>2</v>
      </c>
      <c r="E71" s="23"/>
      <c r="F71" s="24"/>
      <c r="G71" s="27"/>
      <c r="H71" s="23"/>
      <c r="I71" s="24"/>
      <c r="J71" s="18"/>
      <c r="K71" s="19"/>
      <c r="L71" s="92"/>
      <c r="M71" s="95"/>
    </row>
    <row r="72" spans="1:27" s="94" customFormat="1" ht="7.95" customHeight="1" outlineLevel="1" x14ac:dyDescent="0.25">
      <c r="A72" s="92"/>
      <c r="B72" s="16"/>
      <c r="C72" s="44"/>
      <c r="D72" s="25"/>
      <c r="E72" s="18"/>
      <c r="F72" s="18"/>
      <c r="G72" s="18"/>
      <c r="H72" s="18"/>
      <c r="I72" s="18"/>
      <c r="J72" s="18"/>
      <c r="K72" s="19"/>
      <c r="L72" s="92"/>
      <c r="M72" s="95"/>
    </row>
    <row r="73" spans="1:27" s="94" customFormat="1" outlineLevel="1" x14ac:dyDescent="0.25">
      <c r="A73" s="92"/>
      <c r="B73" s="16"/>
      <c r="C73" s="44"/>
      <c r="D73" s="25"/>
      <c r="E73" s="18"/>
      <c r="F73" s="18"/>
      <c r="G73" s="18"/>
      <c r="H73" s="18"/>
      <c r="I73" s="18"/>
      <c r="J73" s="18"/>
      <c r="K73" s="19"/>
      <c r="L73" s="92"/>
      <c r="M73" s="95"/>
    </row>
    <row r="74" spans="1:27" outlineLevel="1" x14ac:dyDescent="0.25">
      <c r="B74" s="16"/>
      <c r="C74" s="175" t="s">
        <v>36</v>
      </c>
      <c r="D74" s="176" t="s">
        <v>117</v>
      </c>
      <c r="E74" s="18"/>
      <c r="F74" s="18"/>
      <c r="G74" s="18"/>
      <c r="H74" s="18"/>
      <c r="I74" s="18"/>
      <c r="J74" s="18"/>
      <c r="K74" s="19"/>
      <c r="M74" s="95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</row>
    <row r="75" spans="1:27" ht="4.05" customHeight="1" outlineLevel="1" x14ac:dyDescent="0.25">
      <c r="B75" s="16"/>
      <c r="C75" s="44"/>
      <c r="D75" s="18"/>
      <c r="E75" s="18"/>
      <c r="F75" s="18"/>
      <c r="G75" s="18"/>
      <c r="H75" s="18"/>
      <c r="I75" s="18"/>
      <c r="J75" s="18"/>
      <c r="K75" s="19"/>
      <c r="M75" s="95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</row>
    <row r="76" spans="1:27" outlineLevel="1" x14ac:dyDescent="0.25">
      <c r="B76" s="16"/>
      <c r="C76" s="177"/>
      <c r="D76" s="18" t="s">
        <v>118</v>
      </c>
      <c r="E76" s="177"/>
      <c r="F76" s="18" t="s">
        <v>119</v>
      </c>
      <c r="G76" s="18"/>
      <c r="H76" s="18"/>
      <c r="I76" s="18"/>
      <c r="J76" s="18"/>
      <c r="K76" s="19"/>
      <c r="M76" s="95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</row>
    <row r="77" spans="1:27" s="94" customFormat="1" outlineLevel="1" x14ac:dyDescent="0.25">
      <c r="A77" s="92"/>
      <c r="B77" s="119"/>
      <c r="C77" s="120"/>
      <c r="D77" s="120"/>
      <c r="E77" s="120"/>
      <c r="F77" s="120"/>
      <c r="G77" s="120"/>
      <c r="H77" s="120"/>
      <c r="I77" s="120"/>
      <c r="J77" s="120"/>
      <c r="K77" s="121"/>
      <c r="L77" s="92"/>
      <c r="M77" s="95"/>
      <c r="N77" s="92"/>
      <c r="O77" s="92"/>
      <c r="P77" s="92"/>
      <c r="Q77" s="92"/>
      <c r="R77" s="92"/>
      <c r="S77" s="92"/>
      <c r="T77" s="92"/>
      <c r="U77" s="92"/>
      <c r="V77" s="92"/>
      <c r="W77" s="92"/>
    </row>
    <row r="78" spans="1:27" s="94" customFormat="1" x14ac:dyDescent="0.25">
      <c r="A78" s="92"/>
      <c r="L78" s="92"/>
      <c r="M78" s="95"/>
    </row>
    <row r="79" spans="1:27" s="94" customFormat="1" ht="13.05" customHeight="1" outlineLevel="1" x14ac:dyDescent="0.25">
      <c r="A79" s="92"/>
      <c r="B79" s="8"/>
      <c r="C79" s="39"/>
      <c r="D79" s="8"/>
      <c r="E79" s="8"/>
      <c r="F79" s="8"/>
      <c r="G79" s="8"/>
      <c r="H79" s="8"/>
      <c r="I79" s="8"/>
      <c r="J79" s="8"/>
      <c r="K79" s="8"/>
      <c r="M79" s="95"/>
    </row>
    <row r="80" spans="1:27" s="94" customFormat="1" outlineLevel="1" x14ac:dyDescent="0.25">
      <c r="A80" s="92"/>
      <c r="B80" s="4"/>
      <c r="C80" s="41"/>
      <c r="D80" s="5"/>
      <c r="E80" s="237" t="s">
        <v>43</v>
      </c>
      <c r="F80" s="237"/>
      <c r="G80" s="237"/>
      <c r="H80" s="241" t="s">
        <v>44</v>
      </c>
      <c r="I80" s="242"/>
      <c r="J80" s="242"/>
      <c r="K80" s="243"/>
      <c r="L80" s="92"/>
      <c r="M80" s="95"/>
    </row>
    <row r="81" spans="1:23" s="94" customFormat="1" ht="14.55" customHeight="1" outlineLevel="1" x14ac:dyDescent="0.2">
      <c r="B81" s="12"/>
      <c r="C81" s="42"/>
      <c r="D81" s="26"/>
      <c r="E81" s="13"/>
      <c r="F81" s="13"/>
      <c r="G81" s="14"/>
      <c r="H81" s="13"/>
      <c r="I81" s="13"/>
      <c r="J81" s="110"/>
      <c r="K81" s="15"/>
      <c r="M81" s="95"/>
    </row>
    <row r="82" spans="1:23" outlineLevel="1" x14ac:dyDescent="0.25">
      <c r="A82" s="94"/>
      <c r="B82" s="16"/>
      <c r="C82" s="43"/>
      <c r="D82" s="25" t="s">
        <v>16</v>
      </c>
      <c r="E82" s="23"/>
      <c r="F82" s="24"/>
      <c r="G82" s="27"/>
      <c r="H82" s="23"/>
      <c r="I82" s="24"/>
      <c r="J82" s="18"/>
      <c r="K82" s="19"/>
      <c r="L82" s="94"/>
      <c r="N82" s="94"/>
      <c r="O82" s="94"/>
      <c r="P82" s="94"/>
      <c r="Q82" s="94"/>
      <c r="R82" s="94"/>
      <c r="S82" s="94"/>
      <c r="T82" s="94"/>
      <c r="U82" s="94"/>
      <c r="V82" s="94"/>
      <c r="W82" s="94"/>
    </row>
    <row r="83" spans="1:23" ht="13.05" customHeight="1" outlineLevel="1" x14ac:dyDescent="0.25">
      <c r="A83" s="94"/>
      <c r="B83" s="20"/>
      <c r="C83" s="45"/>
      <c r="D83" s="28"/>
      <c r="E83" s="21"/>
      <c r="F83" s="21"/>
      <c r="G83" s="21"/>
      <c r="H83" s="21"/>
      <c r="I83" s="21"/>
      <c r="J83" s="21"/>
      <c r="K83" s="22"/>
      <c r="L83" s="94"/>
      <c r="N83" s="94"/>
      <c r="O83" s="94"/>
      <c r="P83" s="94"/>
      <c r="Q83" s="94"/>
      <c r="R83" s="94"/>
      <c r="S83" s="94"/>
      <c r="T83" s="94"/>
      <c r="U83" s="94"/>
      <c r="V83" s="94"/>
      <c r="W83" s="94"/>
    </row>
    <row r="84" spans="1:23" outlineLevel="1" x14ac:dyDescent="0.25">
      <c r="A84" s="94"/>
      <c r="B84" s="8"/>
      <c r="C84" s="39"/>
      <c r="D84" s="8"/>
      <c r="E84" s="8"/>
      <c r="F84" s="8"/>
      <c r="G84" s="8"/>
      <c r="H84" s="8"/>
      <c r="I84" s="8"/>
      <c r="J84" s="8"/>
      <c r="K84" s="8"/>
      <c r="L84" s="94"/>
      <c r="N84" s="94"/>
      <c r="O84" s="94"/>
      <c r="P84" s="94"/>
      <c r="Q84" s="94"/>
      <c r="R84" s="94"/>
      <c r="S84" s="94"/>
      <c r="T84" s="94"/>
      <c r="U84" s="94"/>
      <c r="V84" s="94"/>
      <c r="W84" s="94"/>
    </row>
    <row r="85" spans="1:23" ht="23.4" customHeight="1" outlineLevel="1" x14ac:dyDescent="0.25">
      <c r="B85" s="4"/>
      <c r="C85" s="41"/>
      <c r="D85" s="5"/>
      <c r="E85" s="237" t="s">
        <v>43</v>
      </c>
      <c r="F85" s="237"/>
      <c r="G85" s="237"/>
      <c r="H85" s="241" t="s">
        <v>44</v>
      </c>
      <c r="I85" s="242"/>
      <c r="J85" s="242"/>
      <c r="K85" s="243"/>
      <c r="L85" s="94"/>
      <c r="N85" s="94"/>
      <c r="O85" s="94"/>
      <c r="P85" s="94"/>
      <c r="Q85" s="94"/>
      <c r="R85" s="94"/>
      <c r="S85" s="94"/>
      <c r="T85" s="94"/>
      <c r="U85" s="94"/>
      <c r="V85" s="94"/>
      <c r="W85" s="94"/>
    </row>
    <row r="86" spans="1:23" ht="16.2" outlineLevel="1" x14ac:dyDescent="0.2">
      <c r="A86" s="94"/>
      <c r="B86" s="12"/>
      <c r="C86" s="42"/>
      <c r="D86" s="26"/>
      <c r="E86" s="13"/>
      <c r="F86" s="13"/>
      <c r="G86" s="14"/>
      <c r="H86" s="13"/>
      <c r="I86" s="13"/>
      <c r="J86" s="110"/>
      <c r="K86" s="15"/>
      <c r="L86" s="94"/>
      <c r="N86" s="94"/>
      <c r="O86" s="94"/>
      <c r="P86" s="94"/>
      <c r="Q86" s="94"/>
      <c r="R86" s="94"/>
      <c r="S86" s="94"/>
      <c r="T86" s="94"/>
      <c r="U86" s="94"/>
      <c r="V86" s="94"/>
      <c r="W86" s="94"/>
    </row>
    <row r="87" spans="1:23" ht="16.2" outlineLevel="1" x14ac:dyDescent="0.2">
      <c r="A87" s="94"/>
      <c r="B87" s="16"/>
      <c r="C87" s="43"/>
      <c r="D87" s="25" t="s">
        <v>17</v>
      </c>
      <c r="E87" s="23"/>
      <c r="F87" s="116" t="str">
        <f>IF(C87="X","Webservices uniquement","")</f>
        <v/>
      </c>
      <c r="G87" s="27"/>
      <c r="H87" s="31"/>
      <c r="I87" s="37" t="s">
        <v>27</v>
      </c>
      <c r="J87" s="111"/>
      <c r="K87" s="19"/>
      <c r="L87" s="94"/>
      <c r="N87" s="94"/>
      <c r="O87" s="94"/>
      <c r="P87" s="94"/>
      <c r="Q87" s="94"/>
      <c r="R87" s="94"/>
      <c r="S87" s="94"/>
      <c r="T87" s="94"/>
      <c r="U87" s="94"/>
      <c r="V87" s="94"/>
      <c r="W87" s="94"/>
    </row>
    <row r="88" spans="1:23" ht="16.2" outlineLevel="1" x14ac:dyDescent="0.2">
      <c r="A88" s="94"/>
      <c r="B88" s="20"/>
      <c r="C88" s="45"/>
      <c r="D88" s="28"/>
      <c r="E88" s="21"/>
      <c r="F88" s="21"/>
      <c r="G88" s="22"/>
      <c r="H88" s="32"/>
      <c r="I88" s="33"/>
      <c r="J88" s="112"/>
      <c r="K88" s="22"/>
      <c r="L88" s="94"/>
      <c r="N88" s="94"/>
      <c r="O88" s="94"/>
      <c r="P88" s="94"/>
      <c r="Q88" s="94"/>
      <c r="R88" s="94"/>
      <c r="S88" s="94"/>
      <c r="T88" s="94"/>
      <c r="U88" s="94"/>
      <c r="V88" s="94"/>
      <c r="W88" s="94"/>
    </row>
    <row r="89" spans="1:23" outlineLevel="1" x14ac:dyDescent="0.25">
      <c r="A89" s="94"/>
      <c r="B89" s="8"/>
      <c r="C89" s="39"/>
      <c r="D89" s="8"/>
      <c r="E89" s="8"/>
      <c r="F89" s="8"/>
      <c r="G89" s="8"/>
      <c r="H89" s="8"/>
      <c r="I89" s="8"/>
      <c r="J89" s="8"/>
      <c r="K89" s="8"/>
      <c r="L89" s="94"/>
      <c r="N89" s="94"/>
      <c r="O89" s="94"/>
      <c r="P89" s="94"/>
      <c r="Q89" s="94"/>
      <c r="R89" s="94"/>
      <c r="S89" s="94"/>
      <c r="T89" s="94"/>
      <c r="U89" s="94"/>
      <c r="V89" s="94"/>
      <c r="W89" s="94"/>
    </row>
    <row r="90" spans="1:23" ht="25.8" customHeight="1" outlineLevel="1" x14ac:dyDescent="0.25">
      <c r="B90" s="4"/>
      <c r="C90" s="41"/>
      <c r="D90" s="5"/>
      <c r="E90" s="245" t="s">
        <v>43</v>
      </c>
      <c r="F90" s="245"/>
      <c r="G90" s="245"/>
      <c r="H90" s="246" t="s">
        <v>121</v>
      </c>
      <c r="I90" s="247"/>
      <c r="J90" s="247"/>
      <c r="K90" s="248"/>
      <c r="L90" s="94"/>
      <c r="N90" s="94"/>
      <c r="O90" s="94"/>
      <c r="P90" s="94"/>
      <c r="Q90" s="94"/>
      <c r="R90" s="94"/>
      <c r="S90" s="94"/>
      <c r="T90" s="94"/>
      <c r="U90" s="94"/>
      <c r="V90" s="94"/>
      <c r="W90" s="94"/>
    </row>
    <row r="91" spans="1:23" ht="16.2" outlineLevel="1" x14ac:dyDescent="0.2">
      <c r="B91" s="12"/>
      <c r="C91" s="42"/>
      <c r="D91" s="26"/>
      <c r="E91" s="13"/>
      <c r="F91" s="244" t="s">
        <v>28</v>
      </c>
      <c r="G91" s="244"/>
      <c r="H91" s="244"/>
      <c r="I91" s="244"/>
      <c r="J91" s="110"/>
      <c r="K91" s="15"/>
      <c r="N91" s="94"/>
      <c r="O91" s="94"/>
      <c r="P91" s="94"/>
      <c r="Q91" s="94"/>
      <c r="R91" s="94"/>
      <c r="S91" s="94"/>
      <c r="T91" s="94"/>
      <c r="U91" s="94"/>
      <c r="V91" s="94"/>
      <c r="W91" s="94"/>
    </row>
    <row r="92" spans="1:23" outlineLevel="1" x14ac:dyDescent="0.25">
      <c r="B92" s="16"/>
      <c r="C92" s="43"/>
      <c r="D92" s="25" t="s">
        <v>50</v>
      </c>
      <c r="E92" s="17"/>
      <c r="F92" s="82"/>
      <c r="G92" s="82"/>
      <c r="H92" s="82"/>
      <c r="I92" s="82"/>
      <c r="J92" s="18"/>
      <c r="K92" s="19"/>
      <c r="N92" s="94"/>
      <c r="O92" s="94"/>
      <c r="P92" s="94"/>
      <c r="Q92" s="94"/>
      <c r="R92" s="94"/>
      <c r="S92" s="94"/>
      <c r="T92" s="94"/>
      <c r="U92" s="94"/>
      <c r="V92" s="94"/>
      <c r="W92" s="94"/>
    </row>
    <row r="93" spans="1:23" outlineLevel="1" x14ac:dyDescent="0.25">
      <c r="B93" s="16"/>
      <c r="C93" s="46" t="s">
        <v>8</v>
      </c>
      <c r="D93" s="82"/>
      <c r="E93" s="181"/>
      <c r="F93" s="249" t="s">
        <v>127</v>
      </c>
      <c r="G93" s="249"/>
      <c r="H93" s="249"/>
      <c r="I93" s="249"/>
      <c r="J93" s="180"/>
      <c r="K93" s="19"/>
      <c r="N93" s="94"/>
      <c r="O93" s="94"/>
      <c r="P93" s="94"/>
      <c r="Q93" s="94"/>
      <c r="R93" s="94"/>
      <c r="S93" s="94"/>
      <c r="T93" s="94"/>
      <c r="U93" s="94"/>
      <c r="V93" s="94"/>
      <c r="W93" s="94"/>
    </row>
    <row r="94" spans="1:23" outlineLevel="1" x14ac:dyDescent="0.25">
      <c r="B94" s="16"/>
      <c r="C94" s="46"/>
      <c r="D94" s="25"/>
      <c r="E94" s="180"/>
      <c r="F94" s="180" t="s">
        <v>129</v>
      </c>
      <c r="G94" s="181"/>
      <c r="H94" s="181"/>
      <c r="I94" s="180" t="s">
        <v>124</v>
      </c>
      <c r="J94" s="180"/>
      <c r="K94" s="19"/>
      <c r="N94" s="94"/>
      <c r="O94" s="94"/>
      <c r="P94" s="94"/>
      <c r="Q94" s="94"/>
      <c r="R94" s="94"/>
      <c r="S94" s="94"/>
      <c r="T94" s="94"/>
      <c r="U94" s="94"/>
      <c r="V94" s="94"/>
      <c r="W94" s="94"/>
    </row>
    <row r="95" spans="1:23" outlineLevel="1" x14ac:dyDescent="0.25">
      <c r="B95" s="16"/>
      <c r="C95" s="46"/>
      <c r="D95" s="25"/>
      <c r="E95" s="180"/>
      <c r="F95" s="24"/>
      <c r="G95" s="181"/>
      <c r="H95" s="181"/>
      <c r="I95" s="24"/>
      <c r="J95" s="180"/>
      <c r="K95" s="19"/>
      <c r="N95" s="94"/>
      <c r="O95" s="94"/>
      <c r="P95" s="94"/>
      <c r="Q95" s="94"/>
      <c r="R95" s="94"/>
      <c r="S95" s="94"/>
      <c r="T95" s="94"/>
      <c r="U95" s="94"/>
      <c r="V95" s="94"/>
      <c r="W95" s="94"/>
    </row>
    <row r="96" spans="1:23" ht="4.05" customHeight="1" outlineLevel="1" x14ac:dyDescent="0.25">
      <c r="B96" s="16"/>
      <c r="C96" s="46"/>
      <c r="D96" s="25"/>
      <c r="E96" s="180"/>
      <c r="F96" s="180"/>
      <c r="G96" s="180"/>
      <c r="H96" s="180"/>
      <c r="I96" s="180"/>
      <c r="J96" s="180"/>
      <c r="K96" s="19"/>
      <c r="N96" s="94"/>
      <c r="O96" s="94"/>
      <c r="P96" s="94"/>
      <c r="Q96" s="94"/>
      <c r="R96" s="94"/>
      <c r="S96" s="94"/>
      <c r="T96" s="94"/>
      <c r="U96" s="94"/>
      <c r="V96" s="94"/>
      <c r="W96" s="94"/>
    </row>
    <row r="97" spans="2:23" ht="22.5" customHeight="1" outlineLevel="1" x14ac:dyDescent="0.25">
      <c r="B97" s="16"/>
      <c r="C97" s="25"/>
      <c r="D97" s="25"/>
      <c r="E97" s="240" t="s">
        <v>134</v>
      </c>
      <c r="F97" s="240"/>
      <c r="G97" s="240"/>
      <c r="H97" s="240"/>
      <c r="I97" s="240"/>
      <c r="J97" s="240"/>
      <c r="K97" s="19"/>
      <c r="N97" s="94"/>
      <c r="O97" s="94"/>
      <c r="P97" s="94"/>
      <c r="Q97" s="94"/>
      <c r="R97" s="94"/>
      <c r="S97" s="94"/>
      <c r="T97" s="94"/>
      <c r="U97" s="94"/>
      <c r="V97" s="94"/>
      <c r="W97" s="94"/>
    </row>
    <row r="98" spans="2:23" outlineLevel="1" x14ac:dyDescent="0.25">
      <c r="B98" s="16"/>
      <c r="C98" s="44"/>
      <c r="D98" s="25"/>
      <c r="E98" s="18"/>
      <c r="F98" s="18"/>
      <c r="G98" s="18"/>
      <c r="H98" s="18"/>
      <c r="I98" s="18"/>
      <c r="J98" s="18"/>
      <c r="K98" s="19"/>
      <c r="N98" s="94"/>
      <c r="O98" s="94"/>
      <c r="P98" s="94"/>
      <c r="Q98" s="94"/>
      <c r="R98" s="94"/>
      <c r="S98" s="94"/>
      <c r="T98" s="94"/>
      <c r="U98" s="94"/>
      <c r="V98" s="94"/>
      <c r="W98" s="94"/>
    </row>
    <row r="99" spans="2:23" outlineLevel="1" x14ac:dyDescent="0.25">
      <c r="B99" s="16"/>
      <c r="C99" s="44"/>
      <c r="D99" s="18"/>
      <c r="E99" s="182"/>
      <c r="F99" s="238" t="s">
        <v>128</v>
      </c>
      <c r="G99" s="238"/>
      <c r="H99" s="238"/>
      <c r="I99" s="238"/>
      <c r="J99" s="182"/>
      <c r="K99" s="19"/>
      <c r="N99" s="94"/>
      <c r="O99" s="94"/>
      <c r="P99" s="94"/>
      <c r="Q99" s="94"/>
      <c r="R99" s="94"/>
      <c r="S99" s="94"/>
      <c r="T99" s="94"/>
      <c r="U99" s="94"/>
      <c r="V99" s="94"/>
      <c r="W99" s="94"/>
    </row>
    <row r="100" spans="2:23" outlineLevel="1" x14ac:dyDescent="0.25">
      <c r="B100" s="16"/>
      <c r="C100" s="44"/>
      <c r="D100" s="18"/>
      <c r="E100" s="182"/>
      <c r="F100" s="182" t="s">
        <v>174</v>
      </c>
      <c r="G100" s="221"/>
      <c r="H100" s="221"/>
      <c r="I100" s="184" t="s">
        <v>133</v>
      </c>
      <c r="J100" s="182"/>
      <c r="K100" s="19"/>
      <c r="N100" s="94"/>
      <c r="O100" s="94"/>
      <c r="P100" s="94"/>
      <c r="Q100" s="94"/>
      <c r="R100" s="94"/>
      <c r="S100" s="94"/>
      <c r="T100" s="94"/>
      <c r="U100" s="94"/>
      <c r="V100" s="94"/>
      <c r="W100" s="94"/>
    </row>
    <row r="101" spans="2:23" outlineLevel="1" x14ac:dyDescent="0.25">
      <c r="B101" s="16"/>
      <c r="C101" s="44"/>
      <c r="D101" s="18"/>
      <c r="E101" s="182"/>
      <c r="F101" s="222" t="s">
        <v>126</v>
      </c>
      <c r="G101" s="183"/>
      <c r="H101" s="183"/>
      <c r="I101" s="184" t="s">
        <v>135</v>
      </c>
      <c r="J101" s="182"/>
      <c r="K101" s="19"/>
      <c r="N101" s="94"/>
      <c r="O101" s="94"/>
      <c r="P101" s="94"/>
      <c r="Q101" s="94"/>
      <c r="R101" s="94"/>
      <c r="S101" s="94"/>
      <c r="T101" s="94"/>
      <c r="U101" s="94"/>
      <c r="V101" s="94"/>
      <c r="W101" s="94"/>
    </row>
    <row r="102" spans="2:23" outlineLevel="1" x14ac:dyDescent="0.25">
      <c r="B102" s="16"/>
      <c r="C102" s="167"/>
      <c r="D102" s="18"/>
      <c r="E102" s="182"/>
      <c r="F102" s="182"/>
      <c r="G102" s="182"/>
      <c r="H102" s="182"/>
      <c r="I102" s="182"/>
      <c r="J102" s="182"/>
      <c r="K102" s="19"/>
      <c r="N102" s="94"/>
      <c r="O102" s="94"/>
      <c r="P102" s="94"/>
      <c r="Q102" s="94"/>
      <c r="R102" s="94"/>
      <c r="S102" s="94"/>
      <c r="T102" s="94"/>
      <c r="U102" s="94"/>
      <c r="V102" s="94"/>
      <c r="W102" s="94"/>
    </row>
    <row r="103" spans="2:23" outlineLevel="1" x14ac:dyDescent="0.25">
      <c r="B103" s="20"/>
      <c r="C103" s="45"/>
      <c r="D103" s="21"/>
      <c r="E103" s="21"/>
      <c r="F103" s="21"/>
      <c r="G103" s="21"/>
      <c r="H103" s="21"/>
      <c r="I103" s="21"/>
      <c r="J103" s="21"/>
      <c r="K103" s="22"/>
      <c r="N103" s="94"/>
      <c r="O103" s="94"/>
      <c r="P103" s="94"/>
      <c r="Q103" s="94"/>
      <c r="R103" s="94"/>
      <c r="S103" s="94"/>
      <c r="T103" s="94"/>
      <c r="U103" s="94"/>
      <c r="V103" s="94"/>
      <c r="W103" s="94"/>
    </row>
    <row r="104" spans="2:23" x14ac:dyDescent="0.25">
      <c r="B104" s="239"/>
      <c r="C104" s="239"/>
      <c r="D104" s="239"/>
      <c r="E104" s="239"/>
      <c r="F104" s="239"/>
      <c r="G104" s="239"/>
      <c r="H104" s="239"/>
      <c r="I104" s="239"/>
      <c r="J104" s="239"/>
      <c r="K104" s="104"/>
      <c r="N104" s="94"/>
      <c r="O104" s="94"/>
      <c r="P104" s="94"/>
      <c r="Q104" s="94"/>
      <c r="R104" s="94"/>
      <c r="S104" s="94"/>
      <c r="T104" s="94"/>
      <c r="U104" s="94"/>
      <c r="V104" s="94"/>
      <c r="W104" s="94"/>
    </row>
    <row r="105" spans="2:23" ht="10.050000000000001" customHeight="1" outlineLevel="1" x14ac:dyDescent="0.25">
      <c r="N105" s="94"/>
      <c r="O105" s="94"/>
      <c r="P105" s="94"/>
      <c r="Q105" s="94"/>
      <c r="R105" s="94"/>
      <c r="S105" s="94"/>
      <c r="T105" s="94"/>
      <c r="U105" s="94"/>
      <c r="V105" s="94"/>
      <c r="W105" s="94"/>
    </row>
    <row r="106" spans="2:23" outlineLevel="1" x14ac:dyDescent="0.25">
      <c r="N106" s="94"/>
      <c r="O106" s="94"/>
      <c r="P106" s="94"/>
      <c r="Q106" s="94"/>
      <c r="R106" s="94"/>
      <c r="S106" s="94"/>
      <c r="T106" s="94"/>
      <c r="U106" s="94"/>
      <c r="V106" s="94"/>
      <c r="W106" s="94"/>
    </row>
    <row r="107" spans="2:23" ht="8.5500000000000007" customHeight="1" outlineLevel="1" x14ac:dyDescent="0.25"/>
    <row r="108" spans="2:23" outlineLevel="1" x14ac:dyDescent="0.25">
      <c r="N108" s="94"/>
      <c r="O108" s="94"/>
      <c r="P108" s="94"/>
      <c r="Q108" s="94"/>
      <c r="R108" s="94"/>
      <c r="S108" s="94"/>
      <c r="T108" s="94"/>
      <c r="U108" s="94"/>
      <c r="V108" s="94"/>
      <c r="W108" s="94"/>
    </row>
    <row r="109" spans="2:23" outlineLevel="1" x14ac:dyDescent="0.25">
      <c r="N109" s="94"/>
      <c r="O109" s="94"/>
      <c r="P109" s="94"/>
      <c r="Q109" s="94"/>
      <c r="R109" s="94"/>
      <c r="S109" s="94"/>
      <c r="T109" s="94"/>
      <c r="U109" s="94"/>
      <c r="V109" s="94"/>
      <c r="W109" s="94"/>
    </row>
    <row r="110" spans="2:23" outlineLevel="1" x14ac:dyDescent="0.25">
      <c r="N110" s="94"/>
      <c r="O110" s="94"/>
      <c r="P110" s="94"/>
      <c r="Q110" s="94"/>
      <c r="R110" s="94"/>
      <c r="S110" s="94"/>
      <c r="T110" s="94"/>
      <c r="U110" s="94"/>
      <c r="V110" s="94"/>
      <c r="W110" s="94"/>
    </row>
    <row r="111" spans="2:23" outlineLevel="1" x14ac:dyDescent="0.25">
      <c r="N111" s="94"/>
      <c r="O111" s="94"/>
      <c r="P111" s="94"/>
      <c r="Q111" s="94"/>
      <c r="R111" s="94"/>
      <c r="S111" s="94"/>
      <c r="T111" s="94"/>
      <c r="U111" s="94"/>
      <c r="V111" s="94"/>
      <c r="W111" s="94"/>
    </row>
    <row r="112" spans="2:23" outlineLevel="1" x14ac:dyDescent="0.25"/>
    <row r="113" spans="1:23" outlineLevel="1" x14ac:dyDescent="0.25"/>
    <row r="114" spans="1:23" s="94" customFormat="1" ht="12.75" customHeight="1" outlineLevel="1" x14ac:dyDescent="0.25">
      <c r="A114" s="92"/>
      <c r="B114" s="92"/>
      <c r="C114" s="102"/>
      <c r="D114" s="92"/>
      <c r="E114" s="92"/>
      <c r="F114" s="92"/>
      <c r="G114" s="92"/>
      <c r="H114" s="92"/>
      <c r="I114" s="92"/>
      <c r="J114" s="92"/>
      <c r="K114" s="92"/>
      <c r="L114" s="92"/>
      <c r="M114" s="103"/>
      <c r="N114" s="92"/>
      <c r="O114" s="92"/>
      <c r="P114" s="92"/>
      <c r="Q114" s="92"/>
      <c r="R114" s="92"/>
      <c r="S114" s="92"/>
      <c r="T114" s="92"/>
      <c r="U114" s="92"/>
      <c r="V114" s="92"/>
      <c r="W114" s="92"/>
    </row>
    <row r="115" spans="1:23" s="94" customFormat="1" ht="6.45" customHeight="1" outlineLevel="1" x14ac:dyDescent="0.25">
      <c r="A115" s="92"/>
      <c r="B115" s="92"/>
      <c r="C115" s="102"/>
      <c r="D115" s="92"/>
      <c r="E115" s="92"/>
      <c r="F115" s="92"/>
      <c r="G115" s="92"/>
      <c r="H115" s="92"/>
      <c r="I115" s="92"/>
      <c r="J115" s="92"/>
      <c r="K115" s="92"/>
      <c r="L115" s="92"/>
      <c r="M115" s="95"/>
      <c r="N115" s="92"/>
      <c r="O115" s="92"/>
      <c r="P115" s="92"/>
      <c r="Q115" s="92"/>
      <c r="R115" s="92"/>
      <c r="S115" s="92"/>
      <c r="T115" s="92"/>
      <c r="U115" s="92"/>
      <c r="V115" s="92"/>
      <c r="W115" s="92"/>
    </row>
    <row r="116" spans="1:23" s="94" customFormat="1" ht="15" customHeight="1" x14ac:dyDescent="0.25">
      <c r="A116" s="92"/>
      <c r="B116" s="92"/>
      <c r="C116" s="102"/>
      <c r="D116" s="92"/>
      <c r="E116" s="92"/>
      <c r="F116" s="92"/>
      <c r="G116" s="92"/>
      <c r="H116" s="92"/>
      <c r="I116" s="92"/>
      <c r="J116" s="92"/>
      <c r="K116" s="92"/>
      <c r="L116" s="92"/>
      <c r="M116" s="95"/>
      <c r="N116" s="92"/>
      <c r="O116" s="92"/>
      <c r="P116" s="92"/>
      <c r="Q116" s="92"/>
      <c r="R116" s="92"/>
      <c r="S116" s="92"/>
      <c r="T116" s="92"/>
      <c r="U116" s="92"/>
      <c r="V116" s="92"/>
      <c r="W116" s="92"/>
    </row>
    <row r="117" spans="1:23" s="94" customFormat="1" ht="9" customHeight="1" x14ac:dyDescent="0.25">
      <c r="A117" s="92"/>
      <c r="B117" s="92"/>
      <c r="C117" s="102"/>
      <c r="D117" s="92"/>
      <c r="E117" s="92"/>
      <c r="F117" s="92"/>
      <c r="G117" s="92"/>
      <c r="H117" s="92"/>
      <c r="I117" s="92"/>
      <c r="J117" s="92"/>
      <c r="K117" s="92"/>
      <c r="L117" s="92"/>
      <c r="M117" s="95"/>
      <c r="N117" s="92"/>
      <c r="O117" s="92"/>
      <c r="P117" s="92"/>
      <c r="Q117" s="92"/>
      <c r="R117" s="92"/>
      <c r="S117" s="92"/>
      <c r="T117" s="92"/>
      <c r="U117" s="92"/>
      <c r="V117" s="92"/>
      <c r="W117" s="92"/>
    </row>
    <row r="118" spans="1:23" ht="13.05" customHeight="1" outlineLevel="1" x14ac:dyDescent="0.25"/>
    <row r="119" spans="1:23" s="94" customFormat="1" ht="6.45" customHeight="1" outlineLevel="1" x14ac:dyDescent="0.25">
      <c r="A119" s="92"/>
      <c r="B119" s="92"/>
      <c r="C119" s="102"/>
      <c r="D119" s="92"/>
      <c r="E119" s="92"/>
      <c r="F119" s="92"/>
      <c r="G119" s="92"/>
      <c r="H119" s="92"/>
      <c r="I119" s="92"/>
      <c r="J119" s="92"/>
      <c r="K119" s="92"/>
      <c r="L119" s="92"/>
      <c r="M119" s="95"/>
      <c r="N119" s="92"/>
      <c r="O119" s="92"/>
      <c r="P119" s="92"/>
      <c r="Q119" s="92"/>
      <c r="R119" s="92"/>
      <c r="S119" s="92"/>
      <c r="T119" s="92"/>
      <c r="U119" s="92"/>
      <c r="V119" s="92"/>
      <c r="W119" s="92"/>
    </row>
    <row r="120" spans="1:23" s="94" customFormat="1" ht="14.55" customHeight="1" outlineLevel="1" x14ac:dyDescent="0.25">
      <c r="A120" s="92"/>
      <c r="B120" s="92"/>
      <c r="C120" s="102"/>
      <c r="D120" s="92"/>
      <c r="E120" s="92"/>
      <c r="F120" s="92"/>
      <c r="G120" s="92"/>
      <c r="H120" s="92"/>
      <c r="I120" s="92"/>
      <c r="J120" s="92"/>
      <c r="K120" s="92"/>
      <c r="L120" s="92"/>
      <c r="M120" s="95"/>
      <c r="N120" s="92"/>
      <c r="O120" s="92"/>
      <c r="P120" s="92"/>
      <c r="Q120" s="92"/>
      <c r="R120" s="92"/>
      <c r="S120" s="92"/>
      <c r="T120" s="92"/>
      <c r="U120" s="92"/>
      <c r="V120" s="92"/>
      <c r="W120" s="92"/>
    </row>
    <row r="121" spans="1:23" s="94" customFormat="1" ht="15" customHeight="1" outlineLevel="1" x14ac:dyDescent="0.25">
      <c r="A121" s="92"/>
      <c r="B121" s="92"/>
      <c r="C121" s="102"/>
      <c r="D121" s="92"/>
      <c r="E121" s="92"/>
      <c r="F121" s="92"/>
      <c r="G121" s="92"/>
      <c r="H121" s="92"/>
      <c r="I121" s="92"/>
      <c r="J121" s="92"/>
      <c r="K121" s="92"/>
      <c r="L121" s="92"/>
      <c r="M121" s="95"/>
      <c r="N121" s="92"/>
      <c r="O121" s="92"/>
      <c r="P121" s="92"/>
      <c r="Q121" s="92"/>
      <c r="R121" s="92"/>
      <c r="S121" s="92"/>
      <c r="T121" s="92"/>
      <c r="U121" s="92"/>
      <c r="V121" s="92"/>
      <c r="W121" s="92"/>
    </row>
    <row r="122" spans="1:23" s="94" customFormat="1" ht="9" customHeight="1" x14ac:dyDescent="0.25">
      <c r="A122" s="92"/>
      <c r="B122" s="92"/>
      <c r="C122" s="102"/>
      <c r="D122" s="92"/>
      <c r="E122" s="92"/>
      <c r="F122" s="92"/>
      <c r="G122" s="92"/>
      <c r="H122" s="92"/>
      <c r="I122" s="92"/>
      <c r="J122" s="92"/>
      <c r="K122" s="92"/>
      <c r="L122" s="92"/>
      <c r="M122" s="95"/>
      <c r="N122" s="92"/>
      <c r="O122" s="92"/>
      <c r="P122" s="92"/>
      <c r="Q122" s="92"/>
      <c r="R122" s="92"/>
      <c r="S122" s="92"/>
      <c r="T122" s="92"/>
      <c r="U122" s="92"/>
      <c r="V122" s="92"/>
      <c r="W122" s="92"/>
    </row>
    <row r="123" spans="1:23" ht="13.05" customHeight="1" outlineLevel="1" x14ac:dyDescent="0.25"/>
    <row r="124" spans="1:23" s="94" customFormat="1" ht="6.45" customHeight="1" outlineLevel="1" x14ac:dyDescent="0.25">
      <c r="A124" s="92"/>
      <c r="B124" s="92"/>
      <c r="C124" s="102"/>
      <c r="D124" s="92"/>
      <c r="E124" s="92"/>
      <c r="F124" s="92"/>
      <c r="G124" s="92"/>
      <c r="H124" s="92"/>
      <c r="I124" s="92"/>
      <c r="J124" s="92"/>
      <c r="K124" s="92"/>
      <c r="L124" s="92"/>
      <c r="M124" s="95"/>
      <c r="N124" s="92"/>
      <c r="O124" s="92"/>
      <c r="P124" s="92"/>
      <c r="Q124" s="92"/>
      <c r="R124" s="92"/>
      <c r="S124" s="92"/>
      <c r="T124" s="92"/>
      <c r="U124" s="92"/>
      <c r="V124" s="92"/>
      <c r="W124" s="92"/>
    </row>
    <row r="125" spans="1:23" s="94" customFormat="1" ht="13.95" customHeight="1" outlineLevel="1" x14ac:dyDescent="0.25">
      <c r="A125" s="92"/>
      <c r="B125" s="92"/>
      <c r="C125" s="102"/>
      <c r="D125" s="92"/>
      <c r="E125" s="92"/>
      <c r="F125" s="92"/>
      <c r="G125" s="92"/>
      <c r="H125" s="92"/>
      <c r="I125" s="92"/>
      <c r="J125" s="92"/>
      <c r="K125" s="92"/>
      <c r="L125" s="92"/>
      <c r="M125" s="95"/>
      <c r="N125" s="92"/>
      <c r="O125" s="92"/>
      <c r="P125" s="92"/>
      <c r="Q125" s="92"/>
      <c r="R125" s="92"/>
      <c r="S125" s="92"/>
      <c r="T125" s="92"/>
      <c r="U125" s="92"/>
      <c r="V125" s="92"/>
      <c r="W125" s="92"/>
    </row>
    <row r="126" spans="1:23" s="94" customFormat="1" ht="7.95" customHeight="1" outlineLevel="1" x14ac:dyDescent="0.25">
      <c r="A126" s="92"/>
      <c r="B126" s="92"/>
      <c r="C126" s="102"/>
      <c r="D126" s="92"/>
      <c r="E126" s="92"/>
      <c r="F126" s="92"/>
      <c r="G126" s="92"/>
      <c r="H126" s="92"/>
      <c r="I126" s="92"/>
      <c r="J126" s="92"/>
      <c r="K126" s="92"/>
      <c r="L126" s="92"/>
      <c r="M126" s="95"/>
      <c r="N126" s="92"/>
      <c r="O126" s="92"/>
      <c r="P126" s="92"/>
      <c r="Q126" s="92"/>
      <c r="R126" s="92"/>
      <c r="S126" s="92"/>
      <c r="T126" s="92"/>
      <c r="U126" s="92"/>
      <c r="V126" s="92"/>
      <c r="W126" s="92"/>
    </row>
    <row r="127" spans="1:23" s="94" customFormat="1" ht="12.75" customHeight="1" x14ac:dyDescent="0.25">
      <c r="A127" s="92"/>
      <c r="B127" s="92"/>
      <c r="C127" s="102"/>
      <c r="D127" s="92"/>
      <c r="E127" s="92"/>
      <c r="F127" s="92"/>
      <c r="G127" s="92"/>
      <c r="H127" s="92"/>
      <c r="I127" s="92"/>
      <c r="J127" s="92"/>
      <c r="K127" s="92"/>
      <c r="L127" s="92"/>
      <c r="M127" s="95"/>
      <c r="N127" s="92"/>
      <c r="O127" s="92"/>
      <c r="P127" s="92"/>
      <c r="Q127" s="92"/>
      <c r="R127" s="92"/>
      <c r="S127" s="92"/>
      <c r="T127" s="92"/>
      <c r="U127" s="92"/>
      <c r="V127" s="92"/>
      <c r="W127" s="92"/>
    </row>
    <row r="128" spans="1:23" s="94" customFormat="1" ht="12.75" customHeight="1" outlineLevel="1" x14ac:dyDescent="0.25">
      <c r="A128" s="92"/>
      <c r="B128" s="92"/>
      <c r="C128" s="102"/>
      <c r="D128" s="92"/>
      <c r="E128" s="92"/>
      <c r="F128" s="92"/>
      <c r="G128" s="92"/>
      <c r="H128" s="92"/>
      <c r="I128" s="92"/>
      <c r="J128" s="92"/>
      <c r="K128" s="92"/>
      <c r="L128" s="92"/>
      <c r="M128" s="95"/>
      <c r="N128" s="92"/>
      <c r="O128" s="92"/>
      <c r="P128" s="92"/>
      <c r="Q128" s="92"/>
      <c r="R128" s="92"/>
      <c r="S128" s="92"/>
      <c r="T128" s="92"/>
      <c r="U128" s="92"/>
      <c r="V128" s="92"/>
      <c r="W128" s="92"/>
    </row>
    <row r="129" spans="1:23" s="94" customFormat="1" ht="19.05" customHeight="1" outlineLevel="1" x14ac:dyDescent="0.25">
      <c r="A129" s="92"/>
      <c r="B129" s="92"/>
      <c r="C129" s="102"/>
      <c r="D129" s="92"/>
      <c r="E129" s="92"/>
      <c r="F129" s="92"/>
      <c r="G129" s="92"/>
      <c r="H129" s="92"/>
      <c r="I129" s="92"/>
      <c r="J129" s="92"/>
      <c r="K129" s="92"/>
      <c r="L129" s="92"/>
      <c r="M129" s="95"/>
      <c r="N129" s="92"/>
      <c r="O129" s="92"/>
      <c r="P129" s="92"/>
      <c r="Q129" s="92"/>
      <c r="R129" s="92"/>
      <c r="S129" s="92"/>
      <c r="T129" s="92"/>
      <c r="U129" s="92"/>
      <c r="V129" s="92"/>
      <c r="W129" s="92"/>
    </row>
    <row r="130" spans="1:23" s="94" customFormat="1" ht="13.95" customHeight="1" outlineLevel="1" x14ac:dyDescent="0.25">
      <c r="A130" s="92"/>
      <c r="B130" s="92"/>
      <c r="C130" s="102"/>
      <c r="D130" s="92"/>
      <c r="E130" s="92"/>
      <c r="F130" s="92"/>
      <c r="G130" s="92"/>
      <c r="H130" s="92"/>
      <c r="I130" s="92"/>
      <c r="J130" s="92"/>
      <c r="K130" s="92"/>
      <c r="L130" s="92"/>
      <c r="M130" s="95"/>
      <c r="N130" s="92"/>
      <c r="O130" s="92"/>
      <c r="P130" s="92"/>
      <c r="Q130" s="92"/>
      <c r="R130" s="92"/>
      <c r="S130" s="92"/>
      <c r="T130" s="92"/>
      <c r="U130" s="92"/>
      <c r="V130" s="92"/>
      <c r="W130" s="92"/>
    </row>
    <row r="131" spans="1:23" s="94" customFormat="1" ht="12.75" customHeight="1" outlineLevel="1" x14ac:dyDescent="0.25">
      <c r="A131" s="92"/>
      <c r="B131" s="92"/>
      <c r="C131" s="102"/>
      <c r="D131" s="92"/>
      <c r="E131" s="92"/>
      <c r="F131" s="92"/>
      <c r="G131" s="92"/>
      <c r="H131" s="92"/>
      <c r="I131" s="92"/>
      <c r="J131" s="92"/>
      <c r="K131" s="92"/>
      <c r="L131" s="92"/>
      <c r="M131" s="95"/>
      <c r="N131" s="92"/>
      <c r="O131" s="92"/>
      <c r="P131" s="92"/>
      <c r="Q131" s="92"/>
      <c r="R131" s="92"/>
      <c r="S131" s="92"/>
      <c r="T131" s="92"/>
      <c r="U131" s="92"/>
      <c r="V131" s="92"/>
      <c r="W131" s="92"/>
    </row>
    <row r="132" spans="1:23" s="94" customFormat="1" ht="9" customHeight="1" outlineLevel="1" x14ac:dyDescent="0.25">
      <c r="A132" s="92"/>
      <c r="B132" s="92"/>
      <c r="C132" s="102"/>
      <c r="D132" s="92"/>
      <c r="E132" s="92"/>
      <c r="F132" s="92"/>
      <c r="G132" s="92"/>
      <c r="H132" s="92"/>
      <c r="I132" s="92"/>
      <c r="J132" s="92"/>
      <c r="K132" s="92"/>
      <c r="L132" s="92"/>
      <c r="M132" s="95"/>
      <c r="N132" s="92"/>
      <c r="O132" s="92"/>
      <c r="P132" s="92"/>
      <c r="Q132" s="92"/>
      <c r="R132" s="92"/>
      <c r="S132" s="92"/>
      <c r="T132" s="92"/>
      <c r="U132" s="92"/>
      <c r="V132" s="92"/>
      <c r="W132" s="92"/>
    </row>
    <row r="133" spans="1:23" s="94" customFormat="1" ht="5.55" customHeight="1" outlineLevel="1" x14ac:dyDescent="0.25">
      <c r="A133" s="92"/>
      <c r="B133" s="92"/>
      <c r="C133" s="102"/>
      <c r="D133" s="92"/>
      <c r="E133" s="92"/>
      <c r="F133" s="92"/>
      <c r="G133" s="92"/>
      <c r="H133" s="92"/>
      <c r="I133" s="92"/>
      <c r="J133" s="92"/>
      <c r="K133" s="92"/>
      <c r="L133" s="92"/>
      <c r="M133" s="95"/>
      <c r="N133" s="92"/>
      <c r="O133" s="92"/>
      <c r="P133" s="92"/>
      <c r="Q133" s="92"/>
      <c r="R133" s="92"/>
      <c r="S133" s="92"/>
      <c r="T133" s="92"/>
      <c r="U133" s="92"/>
      <c r="V133" s="92"/>
      <c r="W133" s="92"/>
    </row>
    <row r="134" spans="1:23" s="94" customFormat="1" outlineLevel="1" x14ac:dyDescent="0.25">
      <c r="A134" s="92"/>
      <c r="B134" s="92"/>
      <c r="C134" s="102"/>
      <c r="D134" s="92"/>
      <c r="E134" s="92"/>
      <c r="F134" s="92"/>
      <c r="G134" s="92"/>
      <c r="H134" s="92"/>
      <c r="I134" s="92"/>
      <c r="J134" s="92"/>
      <c r="K134" s="92"/>
      <c r="L134" s="92"/>
      <c r="M134" s="95"/>
      <c r="N134" s="92"/>
      <c r="O134" s="92"/>
      <c r="P134" s="92"/>
      <c r="Q134" s="92"/>
      <c r="R134" s="92"/>
      <c r="S134" s="92"/>
      <c r="T134" s="92"/>
      <c r="U134" s="92"/>
      <c r="V134" s="92"/>
      <c r="W134" s="92"/>
    </row>
    <row r="135" spans="1:23" s="94" customFormat="1" ht="12.75" customHeight="1" outlineLevel="1" x14ac:dyDescent="0.25">
      <c r="A135" s="92"/>
      <c r="B135" s="92"/>
      <c r="C135" s="102"/>
      <c r="D135" s="92"/>
      <c r="E135" s="92"/>
      <c r="F135" s="92"/>
      <c r="G135" s="92"/>
      <c r="H135" s="92"/>
      <c r="I135" s="92"/>
      <c r="J135" s="92"/>
      <c r="K135" s="92"/>
      <c r="L135" s="92"/>
      <c r="M135" s="95"/>
      <c r="N135" s="92"/>
      <c r="O135" s="92"/>
      <c r="P135" s="92"/>
      <c r="Q135" s="92"/>
      <c r="R135" s="92"/>
      <c r="S135" s="92"/>
      <c r="T135" s="92"/>
      <c r="U135" s="92"/>
      <c r="V135" s="92"/>
      <c r="W135" s="92"/>
    </row>
    <row r="136" spans="1:23" s="94" customFormat="1" ht="12.75" customHeight="1" x14ac:dyDescent="0.25">
      <c r="A136" s="92"/>
      <c r="B136" s="92"/>
      <c r="C136" s="102"/>
      <c r="D136" s="92"/>
      <c r="E136" s="92"/>
      <c r="F136" s="92"/>
      <c r="G136" s="92"/>
      <c r="H136" s="92"/>
      <c r="I136" s="92"/>
      <c r="J136" s="92"/>
      <c r="K136" s="92"/>
      <c r="L136" s="92"/>
      <c r="M136" s="95"/>
      <c r="N136" s="92"/>
      <c r="O136" s="92"/>
      <c r="P136" s="92"/>
      <c r="Q136" s="92"/>
      <c r="R136" s="92"/>
      <c r="S136" s="92"/>
      <c r="T136" s="92"/>
      <c r="U136" s="92"/>
      <c r="V136" s="92"/>
      <c r="W136" s="92"/>
    </row>
    <row r="137" spans="1:23" s="94" customFormat="1" ht="6" customHeight="1" x14ac:dyDescent="0.25">
      <c r="A137" s="92"/>
      <c r="B137" s="92"/>
      <c r="C137" s="102"/>
      <c r="D137" s="92"/>
      <c r="E137" s="92"/>
      <c r="F137" s="92"/>
      <c r="G137" s="92"/>
      <c r="H137" s="92"/>
      <c r="I137" s="92"/>
      <c r="J137" s="92"/>
      <c r="K137" s="92"/>
      <c r="L137" s="92"/>
      <c r="M137" s="95"/>
      <c r="N137" s="92"/>
      <c r="O137" s="92"/>
      <c r="P137" s="92"/>
      <c r="Q137" s="92"/>
      <c r="R137" s="92"/>
      <c r="S137" s="92"/>
      <c r="T137" s="92"/>
      <c r="U137" s="92"/>
      <c r="V137" s="92"/>
      <c r="W137" s="92"/>
    </row>
    <row r="138" spans="1:23" s="94" customFormat="1" ht="12.75" customHeight="1" x14ac:dyDescent="0.25">
      <c r="A138" s="92"/>
      <c r="B138" s="92"/>
      <c r="C138" s="102"/>
      <c r="D138" s="92"/>
      <c r="E138" s="92"/>
      <c r="F138" s="92"/>
      <c r="G138" s="92"/>
      <c r="H138" s="92"/>
      <c r="I138" s="92"/>
      <c r="J138" s="92"/>
      <c r="K138" s="92"/>
      <c r="L138" s="92"/>
      <c r="M138" s="95"/>
      <c r="N138" s="92"/>
      <c r="O138" s="92"/>
      <c r="P138" s="92"/>
      <c r="Q138" s="92"/>
      <c r="R138" s="92"/>
      <c r="S138" s="92"/>
      <c r="T138" s="92"/>
      <c r="U138" s="92"/>
      <c r="V138" s="92"/>
      <c r="W138" s="92"/>
    </row>
    <row r="139" spans="1:23" s="94" customFormat="1" ht="12.75" customHeight="1" x14ac:dyDescent="0.25">
      <c r="A139" s="92"/>
      <c r="B139" s="92"/>
      <c r="C139" s="102"/>
      <c r="D139" s="92"/>
      <c r="E139" s="92"/>
      <c r="F139" s="92"/>
      <c r="G139" s="92"/>
      <c r="H139" s="92"/>
      <c r="I139" s="92"/>
      <c r="J139" s="92"/>
      <c r="K139" s="92"/>
      <c r="L139" s="92"/>
      <c r="M139" s="95"/>
      <c r="N139" s="92"/>
      <c r="O139" s="92"/>
      <c r="P139" s="92"/>
      <c r="Q139" s="92"/>
      <c r="R139" s="92"/>
      <c r="S139" s="92"/>
      <c r="T139" s="92"/>
      <c r="U139" s="92"/>
      <c r="V139" s="92"/>
      <c r="W139" s="92"/>
    </row>
    <row r="140" spans="1:23" s="94" customFormat="1" ht="12.75" customHeight="1" x14ac:dyDescent="0.25">
      <c r="A140" s="92"/>
      <c r="B140" s="92"/>
      <c r="C140" s="102"/>
      <c r="D140" s="92"/>
      <c r="E140" s="92"/>
      <c r="F140" s="92"/>
      <c r="G140" s="92"/>
      <c r="H140" s="92"/>
      <c r="I140" s="92"/>
      <c r="J140" s="92"/>
      <c r="K140" s="92"/>
      <c r="L140" s="92"/>
      <c r="M140" s="95"/>
      <c r="N140" s="92"/>
      <c r="O140" s="92"/>
      <c r="P140" s="92"/>
      <c r="Q140" s="92"/>
      <c r="R140" s="92"/>
      <c r="S140" s="92"/>
      <c r="T140" s="92"/>
      <c r="U140" s="92"/>
      <c r="V140" s="92"/>
      <c r="W140" s="92"/>
    </row>
    <row r="141" spans="1:23" s="94" customFormat="1" ht="12.75" customHeight="1" x14ac:dyDescent="0.25">
      <c r="A141" s="92"/>
      <c r="B141" s="92"/>
      <c r="C141" s="102"/>
      <c r="D141" s="92"/>
      <c r="E141" s="92"/>
      <c r="F141" s="92"/>
      <c r="G141" s="92"/>
      <c r="H141" s="92"/>
      <c r="I141" s="92"/>
      <c r="J141" s="92"/>
      <c r="K141" s="92"/>
      <c r="L141" s="92"/>
      <c r="M141" s="95"/>
      <c r="N141" s="92"/>
      <c r="O141" s="92"/>
      <c r="P141" s="92"/>
      <c r="Q141" s="92"/>
      <c r="R141" s="92"/>
      <c r="S141" s="92"/>
      <c r="T141" s="92"/>
      <c r="U141" s="92"/>
      <c r="V141" s="92"/>
      <c r="W141" s="92"/>
    </row>
    <row r="142" spans="1:23" s="94" customFormat="1" ht="12.75" customHeight="1" x14ac:dyDescent="0.25">
      <c r="A142" s="92"/>
      <c r="B142" s="92"/>
      <c r="C142" s="102"/>
      <c r="D142" s="92"/>
      <c r="E142" s="92"/>
      <c r="F142" s="92"/>
      <c r="G142" s="92"/>
      <c r="H142" s="92"/>
      <c r="I142" s="92"/>
      <c r="J142" s="92"/>
      <c r="K142" s="92"/>
      <c r="L142" s="92"/>
      <c r="M142" s="95"/>
      <c r="N142" s="92"/>
      <c r="O142" s="92"/>
      <c r="P142" s="92"/>
      <c r="Q142" s="92"/>
      <c r="R142" s="92"/>
      <c r="S142" s="92"/>
      <c r="T142" s="92"/>
      <c r="U142" s="92"/>
      <c r="V142" s="92"/>
      <c r="W142" s="92"/>
    </row>
    <row r="143" spans="1:23" s="94" customFormat="1" ht="12.75" customHeight="1" x14ac:dyDescent="0.25">
      <c r="A143" s="92"/>
      <c r="B143" s="92"/>
      <c r="C143" s="102"/>
      <c r="D143" s="92"/>
      <c r="E143" s="92"/>
      <c r="F143" s="92"/>
      <c r="G143" s="92"/>
      <c r="H143" s="92"/>
      <c r="I143" s="92"/>
      <c r="J143" s="92"/>
      <c r="K143" s="92"/>
      <c r="L143" s="92"/>
      <c r="M143" s="95"/>
      <c r="N143" s="92"/>
      <c r="O143" s="92"/>
      <c r="P143" s="92"/>
      <c r="Q143" s="92"/>
      <c r="R143" s="92"/>
      <c r="S143" s="92"/>
      <c r="T143" s="92"/>
      <c r="U143" s="92"/>
      <c r="V143" s="92"/>
      <c r="W143" s="92"/>
    </row>
    <row r="144" spans="1:23" s="94" customFormat="1" ht="12.75" customHeight="1" x14ac:dyDescent="0.25">
      <c r="A144" s="92"/>
      <c r="B144" s="92"/>
      <c r="C144" s="102"/>
      <c r="D144" s="92"/>
      <c r="E144" s="92"/>
      <c r="F144" s="92"/>
      <c r="G144" s="92"/>
      <c r="H144" s="92"/>
      <c r="I144" s="92"/>
      <c r="J144" s="92"/>
      <c r="K144" s="92"/>
      <c r="L144" s="92"/>
      <c r="M144" s="95"/>
      <c r="N144" s="92"/>
      <c r="O144" s="92"/>
      <c r="P144" s="92"/>
      <c r="Q144" s="92"/>
      <c r="R144" s="92"/>
      <c r="S144" s="92"/>
      <c r="T144" s="92"/>
      <c r="U144" s="92"/>
      <c r="V144" s="92"/>
      <c r="W144" s="92"/>
    </row>
    <row r="145" spans="1:26" s="94" customFormat="1" ht="5.55" customHeight="1" x14ac:dyDescent="0.25">
      <c r="A145" s="92"/>
      <c r="B145" s="92"/>
      <c r="C145" s="102"/>
      <c r="D145" s="92"/>
      <c r="E145" s="92"/>
      <c r="F145" s="92"/>
      <c r="G145" s="92"/>
      <c r="H145" s="92"/>
      <c r="I145" s="92"/>
      <c r="J145" s="92"/>
      <c r="K145" s="92"/>
      <c r="L145" s="92"/>
      <c r="M145" s="95"/>
      <c r="N145" s="92"/>
      <c r="O145" s="92"/>
      <c r="P145" s="92"/>
      <c r="Q145" s="92"/>
      <c r="R145" s="92"/>
      <c r="S145" s="92"/>
      <c r="T145" s="92"/>
      <c r="U145" s="92"/>
      <c r="V145" s="92"/>
      <c r="W145" s="92"/>
    </row>
    <row r="148" spans="1:26" s="94" customFormat="1" ht="18" customHeight="1" x14ac:dyDescent="0.25">
      <c r="A148" s="92"/>
      <c r="B148" s="92"/>
      <c r="C148" s="102"/>
      <c r="D148" s="92"/>
      <c r="E148" s="92"/>
      <c r="F148" s="92"/>
      <c r="G148" s="92"/>
      <c r="H148" s="92"/>
      <c r="I148" s="92"/>
      <c r="J148" s="92"/>
      <c r="K148" s="92"/>
      <c r="L148" s="92"/>
      <c r="M148" s="95"/>
      <c r="N148" s="92"/>
      <c r="O148" s="92"/>
      <c r="P148" s="92"/>
      <c r="Q148" s="92"/>
      <c r="R148" s="92"/>
      <c r="S148" s="92"/>
      <c r="T148" s="92"/>
      <c r="U148" s="92"/>
      <c r="V148" s="92"/>
      <c r="W148" s="92"/>
    </row>
    <row r="149" spans="1:26" s="94" customFormat="1" ht="6.45" customHeight="1" x14ac:dyDescent="0.25">
      <c r="A149" s="92"/>
      <c r="B149" s="92"/>
      <c r="C149" s="102"/>
      <c r="D149" s="92"/>
      <c r="E149" s="92"/>
      <c r="F149" s="92"/>
      <c r="G149" s="92"/>
      <c r="H149" s="92"/>
      <c r="I149" s="92"/>
      <c r="J149" s="92"/>
      <c r="K149" s="92"/>
      <c r="L149" s="92"/>
      <c r="M149" s="95"/>
      <c r="N149" s="92"/>
      <c r="O149" s="92"/>
      <c r="P149" s="92"/>
      <c r="Q149" s="92"/>
      <c r="R149" s="92"/>
      <c r="S149" s="92"/>
      <c r="T149" s="92"/>
      <c r="U149" s="92"/>
      <c r="V149" s="92"/>
      <c r="W149" s="92"/>
    </row>
    <row r="150" spans="1:26" s="94" customFormat="1" ht="15" customHeight="1" x14ac:dyDescent="0.25">
      <c r="A150" s="92"/>
      <c r="B150" s="92"/>
      <c r="C150" s="102"/>
      <c r="D150" s="92"/>
      <c r="E150" s="92"/>
      <c r="F150" s="92"/>
      <c r="G150" s="92"/>
      <c r="H150" s="92"/>
      <c r="I150" s="92"/>
      <c r="J150" s="92"/>
      <c r="K150" s="92"/>
      <c r="L150" s="92"/>
      <c r="M150" s="95"/>
      <c r="N150" s="92"/>
      <c r="O150" s="92"/>
      <c r="P150" s="92"/>
      <c r="Q150" s="92"/>
      <c r="R150" s="92"/>
      <c r="S150" s="92"/>
      <c r="T150" s="92"/>
      <c r="U150" s="92"/>
      <c r="V150" s="92"/>
      <c r="W150" s="92"/>
    </row>
    <row r="151" spans="1:26" s="94" customFormat="1" ht="9" customHeight="1" x14ac:dyDescent="0.25">
      <c r="A151" s="92"/>
      <c r="B151" s="92"/>
      <c r="C151" s="102"/>
      <c r="D151" s="92"/>
      <c r="E151" s="92"/>
      <c r="F151" s="92"/>
      <c r="G151" s="92"/>
      <c r="H151" s="92"/>
      <c r="I151" s="92"/>
      <c r="J151" s="92"/>
      <c r="K151" s="92"/>
      <c r="L151" s="92"/>
      <c r="M151" s="95"/>
      <c r="N151" s="92"/>
      <c r="O151" s="92"/>
      <c r="P151" s="92"/>
      <c r="Q151" s="92"/>
      <c r="R151" s="92"/>
      <c r="S151" s="92"/>
      <c r="T151" s="92"/>
      <c r="U151" s="92"/>
      <c r="V151" s="92"/>
      <c r="W151" s="92"/>
    </row>
    <row r="152" spans="1:26" ht="27" customHeight="1" x14ac:dyDescent="0.25"/>
    <row r="153" spans="1:26" s="94" customFormat="1" ht="18" customHeight="1" x14ac:dyDescent="0.25">
      <c r="A153" s="92"/>
      <c r="B153" s="92"/>
      <c r="C153" s="102"/>
      <c r="D153" s="92"/>
      <c r="E153" s="92"/>
      <c r="F153" s="92"/>
      <c r="G153" s="92"/>
      <c r="H153" s="92"/>
      <c r="I153" s="92"/>
      <c r="J153" s="92"/>
      <c r="K153" s="92"/>
      <c r="L153" s="92"/>
      <c r="M153" s="95"/>
      <c r="N153" s="92"/>
      <c r="O153" s="92"/>
      <c r="P153" s="92"/>
      <c r="Q153" s="92"/>
      <c r="R153" s="92"/>
      <c r="S153" s="92"/>
      <c r="T153" s="92"/>
      <c r="U153" s="92"/>
      <c r="V153" s="92"/>
      <c r="W153" s="92"/>
    </row>
    <row r="154" spans="1:26" s="94" customFormat="1" ht="6.45" customHeight="1" x14ac:dyDescent="0.25">
      <c r="A154" s="92"/>
      <c r="B154" s="92"/>
      <c r="C154" s="102"/>
      <c r="D154" s="92"/>
      <c r="E154" s="92"/>
      <c r="F154" s="92"/>
      <c r="G154" s="92"/>
      <c r="H154" s="92"/>
      <c r="I154" s="92"/>
      <c r="J154" s="92"/>
      <c r="K154" s="92"/>
      <c r="L154" s="92"/>
      <c r="M154" s="95"/>
      <c r="N154" s="92"/>
      <c r="O154" s="92"/>
      <c r="P154" s="92"/>
      <c r="Q154" s="92"/>
      <c r="R154" s="92"/>
      <c r="S154" s="92"/>
      <c r="T154" s="92"/>
      <c r="U154" s="92"/>
      <c r="V154" s="92"/>
      <c r="W154" s="92"/>
    </row>
    <row r="155" spans="1:26" s="94" customFormat="1" ht="15" customHeight="1" x14ac:dyDescent="0.25">
      <c r="A155" s="92"/>
      <c r="B155" s="92"/>
      <c r="C155" s="102"/>
      <c r="D155" s="92"/>
      <c r="E155" s="92"/>
      <c r="F155" s="92"/>
      <c r="G155" s="92"/>
      <c r="H155" s="92"/>
      <c r="I155" s="92"/>
      <c r="J155" s="92"/>
      <c r="K155" s="92"/>
      <c r="L155" s="92"/>
      <c r="M155" s="95"/>
      <c r="N155" s="92"/>
      <c r="O155" s="92"/>
      <c r="P155" s="92"/>
      <c r="Q155" s="92"/>
      <c r="R155" s="92"/>
      <c r="S155" s="92"/>
      <c r="T155" s="92"/>
      <c r="U155" s="92"/>
      <c r="V155" s="92"/>
      <c r="W155" s="92"/>
    </row>
    <row r="156" spans="1:26" s="94" customFormat="1" ht="9" customHeight="1" x14ac:dyDescent="0.25">
      <c r="A156" s="92"/>
      <c r="B156" s="92"/>
      <c r="C156" s="102"/>
      <c r="D156" s="92"/>
      <c r="E156" s="92"/>
      <c r="F156" s="92"/>
      <c r="G156" s="92"/>
      <c r="H156" s="92"/>
      <c r="I156" s="92"/>
      <c r="J156" s="92"/>
      <c r="K156" s="92"/>
      <c r="L156" s="92"/>
      <c r="M156" s="95"/>
      <c r="N156" s="92"/>
      <c r="O156" s="92"/>
      <c r="P156" s="92"/>
      <c r="Q156" s="92"/>
      <c r="R156" s="92"/>
      <c r="S156" s="92"/>
      <c r="T156" s="92"/>
      <c r="U156" s="92"/>
      <c r="V156" s="92"/>
      <c r="W156" s="92"/>
    </row>
    <row r="157" spans="1:26" ht="26.55" customHeight="1" x14ac:dyDescent="0.25">
      <c r="Z157" s="94"/>
    </row>
    <row r="158" spans="1:26" ht="13.05" customHeight="1" x14ac:dyDescent="0.25"/>
    <row r="159" spans="1:26" ht="24" customHeight="1" x14ac:dyDescent="0.25"/>
    <row r="160" spans="1:26" ht="17.55" customHeight="1" x14ac:dyDescent="0.25"/>
    <row r="163" ht="7.5" customHeight="1" x14ac:dyDescent="0.25"/>
    <row r="166" ht="31.05" customHeight="1" x14ac:dyDescent="0.25"/>
    <row r="170" ht="25.05" customHeight="1" x14ac:dyDescent="0.25"/>
    <row r="171" ht="13.05" customHeight="1" x14ac:dyDescent="0.25"/>
    <row r="172" ht="24" customHeight="1" x14ac:dyDescent="0.25"/>
    <row r="173" ht="4.5" customHeight="1" x14ac:dyDescent="0.25"/>
    <row r="174" ht="16.5" customHeight="1" x14ac:dyDescent="0.25"/>
    <row r="177" spans="13:13" ht="6" customHeight="1" x14ac:dyDescent="0.25">
      <c r="M177" s="105"/>
    </row>
    <row r="178" spans="13:13" x14ac:dyDescent="0.25">
      <c r="M178" s="105"/>
    </row>
    <row r="179" spans="13:13" x14ac:dyDescent="0.25">
      <c r="M179" s="105"/>
    </row>
    <row r="180" spans="13:13" x14ac:dyDescent="0.25">
      <c r="M180" s="105"/>
    </row>
  </sheetData>
  <sheetProtection formatCells="0" formatRows="0" insertRows="0" deleteRows="0" sort="0" autoFilter="0" pivotTables="0"/>
  <dataConsolidate/>
  <mergeCells count="26">
    <mergeCell ref="F99:I99"/>
    <mergeCell ref="B104:J104"/>
    <mergeCell ref="E97:J97"/>
    <mergeCell ref="E62:G62"/>
    <mergeCell ref="H62:K62"/>
    <mergeCell ref="H85:K85"/>
    <mergeCell ref="F91:I91"/>
    <mergeCell ref="E90:G90"/>
    <mergeCell ref="H90:K90"/>
    <mergeCell ref="E85:G85"/>
    <mergeCell ref="E69:G69"/>
    <mergeCell ref="H69:K69"/>
    <mergeCell ref="F93:I93"/>
    <mergeCell ref="E80:G80"/>
    <mergeCell ref="H80:K80"/>
    <mergeCell ref="C52:D52"/>
    <mergeCell ref="D59:E59"/>
    <mergeCell ref="D66:E66"/>
    <mergeCell ref="E2:J2"/>
    <mergeCell ref="E4:J4"/>
    <mergeCell ref="B6:J10"/>
    <mergeCell ref="B32:K32"/>
    <mergeCell ref="B33:J33"/>
    <mergeCell ref="B26:K30"/>
    <mergeCell ref="E48:G48"/>
    <mergeCell ref="E55:G55"/>
  </mergeCells>
  <dataValidations disablePrompts="1" count="9">
    <dataValidation type="list" allowBlank="1" showInputMessage="1" showErrorMessage="1" sqref="AA62:XFD62 Q13:W13 X62:Y62 M62" xr:uid="{00000000-0002-0000-0000-000000000000}">
      <formula1>$O$12:$R$12</formula1>
    </dataValidation>
    <dataValidation type="list" allowBlank="1" showInputMessage="1" showErrorMessage="1" sqref="F57 F82 F71 F64" xr:uid="{00000000-0002-0000-0000-000001000000}">
      <formula1>$O$10:$P$10</formula1>
    </dataValidation>
    <dataValidation type="list" allowBlank="1" showInputMessage="1" showErrorMessage="1" sqref="C64 C92 C87 C82 C71 C57 C50" xr:uid="{00000000-0002-0000-0000-000002000000}">
      <formula1>$N$10</formula1>
    </dataValidation>
    <dataValidation type="list" allowBlank="1" showInputMessage="1" showErrorMessage="1" sqref="I57 I82 I71 I64" xr:uid="{00000000-0002-0000-0000-000003000000}">
      <formula1>$Q$10</formula1>
    </dataValidation>
    <dataValidation allowBlank="1" showInputMessage="1" showErrorMessage="1" prompt="Cocher avec un X" sqref="C76 E76" xr:uid="{00000000-0002-0000-0000-000004000000}"/>
    <dataValidation type="list" allowBlank="1" showInputMessage="1" showErrorMessage="1" sqref="F95" xr:uid="{00000000-0002-0000-0000-000005000000}">
      <formula1>$N$17:$S$17</formula1>
    </dataValidation>
    <dataValidation type="list" allowBlank="1" showInputMessage="1" showErrorMessage="1" sqref="I95" xr:uid="{00000000-0002-0000-0000-000006000000}">
      <formula1>$N$17:$R$17</formula1>
    </dataValidation>
    <dataValidation type="list" allowBlank="1" showInputMessage="1" showErrorMessage="1" sqref="I50" xr:uid="{00000000-0002-0000-0000-000008000000}">
      <formula1>$Q$11</formula1>
    </dataValidation>
    <dataValidation type="list" allowBlank="1" showInputMessage="1" showErrorMessage="1" sqref="F50" xr:uid="{00000000-0002-0000-0000-000009000000}">
      <formula1>$O$11:$P$11</formula1>
    </dataValidation>
  </dataValidations>
  <pageMargins left="0.23622047244094491" right="0.23622047244094491" top="0.74803149606299213" bottom="0.74803149606299213" header="0.31496062992125984" footer="0.31496062992125984"/>
  <pageSetup paperSize="9" scale="96" orientation="portrait" horizontalDpi="200" verticalDpi="200" r:id="rId1"/>
  <headerFooter differentFirst="1" scaleWithDoc="0">
    <oddFooter>&amp;R&amp;"Helvetica 55 Roman,Normal"&amp;9Bon de Commande e-services   &amp;P/&amp;N</oddFooter>
    <firstFooter>&amp;R&amp;"Helvetica 55 Roman,Normal"&amp;9Bon de Commande e-services   &amp;P/&amp;N</firstFooter>
  </headerFooter>
  <rowBreaks count="1" manualBreakCount="1">
    <brk id="45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4DFEC"/>
  </sheetPr>
  <dimension ref="B1:Q58"/>
  <sheetViews>
    <sheetView showGridLines="0" view="pageBreakPreview" topLeftCell="A7" zoomScale="93" zoomScaleNormal="85" zoomScaleSheetLayoutView="93" workbookViewId="0">
      <selection activeCell="E14" sqref="E14"/>
    </sheetView>
  </sheetViews>
  <sheetFormatPr baseColWidth="10" defaultColWidth="11.44140625" defaultRowHeight="13.2" x14ac:dyDescent="0.25"/>
  <cols>
    <col min="1" max="1" width="3.77734375" style="125" customWidth="1"/>
    <col min="2" max="2" width="51.21875" style="125" customWidth="1"/>
    <col min="3" max="3" width="31.21875" style="125" bestFit="1" customWidth="1"/>
    <col min="4" max="4" width="26.21875" style="125" customWidth="1"/>
    <col min="5" max="9" width="19.77734375" style="125" customWidth="1"/>
    <col min="10" max="10" width="3.21875" style="125" customWidth="1"/>
    <col min="11" max="11" width="37.77734375" style="187" customWidth="1"/>
    <col min="12" max="12" width="37.77734375" style="185" customWidth="1"/>
    <col min="13" max="14" width="37.77734375" style="187" customWidth="1"/>
    <col min="15" max="15" width="26.44140625" style="125" customWidth="1"/>
    <col min="16" max="16384" width="11.44140625" style="125"/>
  </cols>
  <sheetData>
    <row r="1" spans="2:17" ht="50.25" customHeight="1" x14ac:dyDescent="0.25">
      <c r="B1" s="92"/>
      <c r="C1" s="252" t="s">
        <v>51</v>
      </c>
      <c r="D1" s="252"/>
      <c r="E1" s="252"/>
      <c r="F1" s="252"/>
      <c r="G1" s="252"/>
      <c r="H1" s="122"/>
      <c r="I1" s="122"/>
      <c r="J1" s="122"/>
      <c r="K1" s="185"/>
      <c r="L1" s="252" t="s">
        <v>52</v>
      </c>
      <c r="M1" s="252"/>
      <c r="N1" s="186"/>
      <c r="O1" s="124"/>
      <c r="Q1" s="126"/>
    </row>
    <row r="2" spans="2:17" ht="13.5" customHeight="1" x14ac:dyDescent="0.25">
      <c r="B2" s="127"/>
      <c r="C2" s="123"/>
      <c r="D2" s="123"/>
      <c r="E2" s="123"/>
      <c r="F2" s="123"/>
      <c r="H2" s="123"/>
      <c r="I2" s="123"/>
      <c r="J2" s="123"/>
      <c r="K2" s="185"/>
      <c r="P2" s="126"/>
    </row>
    <row r="3" spans="2:17" ht="12.75" customHeight="1" x14ac:dyDescent="0.25">
      <c r="B3" s="128" t="s">
        <v>53</v>
      </c>
      <c r="C3" s="129"/>
      <c r="D3" s="129"/>
      <c r="E3" s="129"/>
      <c r="F3" s="129"/>
      <c r="G3" s="129"/>
      <c r="H3" s="130"/>
      <c r="I3" s="131"/>
      <c r="J3" s="92"/>
      <c r="K3" s="188"/>
      <c r="M3" s="189"/>
      <c r="N3" s="189"/>
      <c r="O3" s="126"/>
    </row>
    <row r="4" spans="2:17" ht="8.25" customHeight="1" x14ac:dyDescent="0.25">
      <c r="B4" s="127"/>
      <c r="C4" s="123"/>
      <c r="D4" s="123"/>
      <c r="E4" s="123"/>
      <c r="F4" s="123"/>
      <c r="H4" s="123"/>
      <c r="I4" s="123"/>
      <c r="J4" s="123"/>
      <c r="K4" s="185"/>
      <c r="P4" s="126"/>
    </row>
    <row r="5" spans="2:17" ht="13.8" x14ac:dyDescent="0.25">
      <c r="B5" s="132" t="s">
        <v>54</v>
      </c>
      <c r="C5" s="133" t="str">
        <f>'[1]Service EFC'!E8</f>
        <v>[RAISON SOCIALE]</v>
      </c>
      <c r="D5" s="133"/>
      <c r="E5" s="134" t="str">
        <f>'[1]Service EFC'!E9</f>
        <v>[SIRET]</v>
      </c>
      <c r="F5" s="134"/>
      <c r="H5" s="123"/>
      <c r="I5" s="123"/>
      <c r="J5" s="123"/>
      <c r="K5" s="185"/>
      <c r="P5" s="126"/>
    </row>
    <row r="6" spans="2:17" ht="6.75" customHeight="1" x14ac:dyDescent="0.25">
      <c r="B6" s="135"/>
      <c r="C6" s="136"/>
      <c r="D6" s="136"/>
      <c r="E6" s="123"/>
      <c r="F6" s="123"/>
      <c r="H6" s="123"/>
      <c r="I6" s="123"/>
      <c r="J6" s="123"/>
      <c r="K6" s="185"/>
      <c r="M6" s="186"/>
      <c r="N6" s="186"/>
      <c r="P6" s="126"/>
    </row>
    <row r="7" spans="2:17" ht="18" customHeight="1" x14ac:dyDescent="0.25">
      <c r="B7" s="132" t="s">
        <v>55</v>
      </c>
      <c r="C7" s="137" t="str">
        <f>'[1]Service EFC'!E4</f>
        <v>[REF CG SIGNEES]</v>
      </c>
      <c r="D7" s="138"/>
      <c r="E7" s="139"/>
      <c r="F7" s="139"/>
      <c r="L7" s="186"/>
      <c r="N7" s="186"/>
      <c r="O7" s="126"/>
    </row>
    <row r="8" spans="2:17" ht="18" customHeight="1" x14ac:dyDescent="0.25">
      <c r="B8" s="135"/>
      <c r="C8" s="139"/>
      <c r="D8" s="139"/>
      <c r="E8" s="139"/>
      <c r="F8" s="139"/>
      <c r="M8" s="189"/>
      <c r="N8" s="189"/>
      <c r="O8" s="126"/>
    </row>
    <row r="9" spans="2:17" ht="15" customHeight="1" x14ac:dyDescent="0.25">
      <c r="B9" s="140"/>
      <c r="C9" s="141"/>
      <c r="D9" s="141"/>
      <c r="E9" s="141"/>
      <c r="F9" s="141"/>
      <c r="K9" s="190" t="s">
        <v>136</v>
      </c>
    </row>
    <row r="10" spans="2:17" ht="6" customHeight="1" x14ac:dyDescent="0.25">
      <c r="B10" s="140"/>
      <c r="C10" s="141"/>
      <c r="D10" s="141"/>
      <c r="E10" s="141"/>
      <c r="F10" s="141"/>
    </row>
    <row r="11" spans="2:17" s="148" customFormat="1" ht="20.25" customHeight="1" x14ac:dyDescent="0.2">
      <c r="B11" s="142" t="s">
        <v>56</v>
      </c>
      <c r="C11" s="143" t="s">
        <v>57</v>
      </c>
      <c r="D11" s="144" t="s">
        <v>58</v>
      </c>
      <c r="E11" s="145"/>
      <c r="F11" s="146"/>
      <c r="G11" s="146"/>
      <c r="H11" s="146"/>
      <c r="I11" s="147"/>
      <c r="J11" s="123"/>
      <c r="K11" s="253" t="s">
        <v>59</v>
      </c>
      <c r="L11" s="255" t="s">
        <v>60</v>
      </c>
      <c r="M11" s="255" t="s">
        <v>61</v>
      </c>
      <c r="N11" s="195" t="s">
        <v>62</v>
      </c>
    </row>
    <row r="12" spans="2:17" s="148" customFormat="1" ht="15.75" customHeight="1" x14ac:dyDescent="0.25">
      <c r="B12" s="142" t="s">
        <v>63</v>
      </c>
      <c r="C12" s="149"/>
      <c r="D12" s="150" t="s">
        <v>64</v>
      </c>
      <c r="E12" s="151" t="s">
        <v>65</v>
      </c>
      <c r="F12" s="151" t="s">
        <v>66</v>
      </c>
      <c r="G12" s="151" t="s">
        <v>67</v>
      </c>
      <c r="H12" s="151" t="s">
        <v>68</v>
      </c>
      <c r="I12" s="152" t="s">
        <v>69</v>
      </c>
      <c r="J12" s="123"/>
      <c r="K12" s="254"/>
      <c r="L12" s="256"/>
      <c r="M12" s="256"/>
      <c r="N12" s="196"/>
    </row>
    <row r="13" spans="2:17" s="148" customFormat="1" ht="18.75" customHeight="1" x14ac:dyDescent="0.25">
      <c r="B13" s="197" t="s">
        <v>141</v>
      </c>
      <c r="C13" s="198"/>
      <c r="D13" s="150"/>
      <c r="E13" s="199"/>
      <c r="F13" s="200"/>
      <c r="G13" s="200"/>
      <c r="H13" s="200"/>
      <c r="I13" s="201"/>
      <c r="J13" s="123"/>
      <c r="K13" s="202"/>
      <c r="L13" s="203"/>
      <c r="M13" s="203"/>
      <c r="N13" s="203"/>
    </row>
    <row r="14" spans="2:17" s="159" customFormat="1" ht="18.75" customHeight="1" x14ac:dyDescent="0.3">
      <c r="B14" s="250" t="s">
        <v>70</v>
      </c>
      <c r="C14" s="153" t="s">
        <v>71</v>
      </c>
      <c r="D14" s="154"/>
      <c r="E14" s="155"/>
      <c r="F14" s="156"/>
      <c r="G14" s="156"/>
      <c r="H14" s="156"/>
      <c r="I14" s="157"/>
      <c r="J14" s="141"/>
      <c r="K14" s="155" t="str">
        <f t="shared" ref="K14:K19" si="0">C14</f>
        <v>V-MAD</v>
      </c>
      <c r="L14" s="158" t="str">
        <f t="shared" ref="L14:L25" si="1">B14</f>
        <v>CR de MAD (fichier.csv)</v>
      </c>
      <c r="M14" s="158" t="s">
        <v>72</v>
      </c>
      <c r="N14" s="155" t="s">
        <v>73</v>
      </c>
    </row>
    <row r="15" spans="2:17" s="159" customFormat="1" ht="18.75" customHeight="1" x14ac:dyDescent="0.3">
      <c r="B15" s="251"/>
      <c r="C15" s="153" t="s">
        <v>74</v>
      </c>
      <c r="D15" s="154"/>
      <c r="E15" s="155"/>
      <c r="F15" s="156"/>
      <c r="G15" s="156"/>
      <c r="H15" s="156"/>
      <c r="I15" s="157"/>
      <c r="J15" s="141"/>
      <c r="K15" s="155" t="str">
        <f t="shared" si="0"/>
        <v>V-CRMAD</v>
      </c>
      <c r="L15" s="158"/>
      <c r="M15" s="158" t="s">
        <v>72</v>
      </c>
      <c r="N15" s="155" t="s">
        <v>73</v>
      </c>
    </row>
    <row r="16" spans="2:17" s="159" customFormat="1" ht="18.75" customHeight="1" x14ac:dyDescent="0.3">
      <c r="B16" s="194" t="s">
        <v>160</v>
      </c>
      <c r="C16" s="153" t="s">
        <v>75</v>
      </c>
      <c r="D16" s="154"/>
      <c r="E16" s="155"/>
      <c r="F16" s="156"/>
      <c r="G16" s="156"/>
      <c r="H16" s="156"/>
      <c r="I16" s="157"/>
      <c r="J16" s="141"/>
      <c r="K16" s="155" t="str">
        <f t="shared" si="0"/>
        <v>V-ARINFO-PM</v>
      </c>
      <c r="L16" s="158" t="str">
        <f t="shared" si="1"/>
        <v>Accusé Réception Commande Info et PM</v>
      </c>
      <c r="M16" s="158" t="s">
        <v>72</v>
      </c>
      <c r="N16" s="155" t="s">
        <v>73</v>
      </c>
    </row>
    <row r="17" spans="2:14" s="159" customFormat="1" ht="18.75" customHeight="1" x14ac:dyDescent="0.3">
      <c r="B17" s="194" t="s">
        <v>76</v>
      </c>
      <c r="C17" s="153" t="s">
        <v>77</v>
      </c>
      <c r="D17" s="154"/>
      <c r="E17" s="155"/>
      <c r="F17" s="156"/>
      <c r="G17" s="156"/>
      <c r="H17" s="156"/>
      <c r="I17" s="157"/>
      <c r="J17" s="141"/>
      <c r="K17" s="155" t="str">
        <f t="shared" si="0"/>
        <v>V-INFOSY</v>
      </c>
      <c r="L17" s="158" t="str">
        <f t="shared" si="1"/>
        <v>Info Syndic (fichier.zip)</v>
      </c>
      <c r="M17" s="158" t="s">
        <v>72</v>
      </c>
      <c r="N17" s="155" t="s">
        <v>73</v>
      </c>
    </row>
    <row r="18" spans="2:14" s="159" customFormat="1" ht="19.5" customHeight="1" x14ac:dyDescent="0.3">
      <c r="B18" s="194" t="s">
        <v>78</v>
      </c>
      <c r="C18" s="153" t="s">
        <v>79</v>
      </c>
      <c r="D18" s="154"/>
      <c r="E18" s="155"/>
      <c r="F18" s="156"/>
      <c r="G18" s="156"/>
      <c r="H18" s="156"/>
      <c r="I18" s="157"/>
      <c r="J18" s="141"/>
      <c r="K18" s="155" t="str">
        <f t="shared" si="0"/>
        <v>V-CRANNRES-PM</v>
      </c>
      <c r="L18" s="158" t="str">
        <f t="shared" si="1"/>
        <v>CR d'Annulation ou résiliation de Commande</v>
      </c>
      <c r="M18" s="158" t="s">
        <v>72</v>
      </c>
      <c r="N18" s="155" t="s">
        <v>73</v>
      </c>
    </row>
    <row r="19" spans="2:14" s="159" customFormat="1" ht="19.5" customHeight="1" x14ac:dyDescent="0.3">
      <c r="B19" s="160" t="s">
        <v>80</v>
      </c>
      <c r="C19" s="153" t="s">
        <v>81</v>
      </c>
      <c r="D19" s="154"/>
      <c r="E19" s="155"/>
      <c r="F19" s="156"/>
      <c r="G19" s="156"/>
      <c r="H19" s="156"/>
      <c r="I19" s="157"/>
      <c r="J19" s="141"/>
      <c r="K19" s="155" t="str">
        <f t="shared" si="0"/>
        <v>V-DTA </v>
      </c>
      <c r="L19" s="158" t="str">
        <f t="shared" si="1"/>
        <v>Dossier Technique Amiante</v>
      </c>
      <c r="M19" s="158" t="s">
        <v>72</v>
      </c>
      <c r="N19" s="155" t="s">
        <v>73</v>
      </c>
    </row>
    <row r="20" spans="2:14" s="159" customFormat="1" ht="19.5" customHeight="1" x14ac:dyDescent="0.3">
      <c r="B20" s="161" t="s">
        <v>82</v>
      </c>
      <c r="C20" s="153" t="s">
        <v>83</v>
      </c>
      <c r="D20" s="154"/>
      <c r="E20" s="155"/>
      <c r="F20" s="156"/>
      <c r="G20" s="156"/>
      <c r="H20" s="156"/>
      <c r="I20" s="157"/>
      <c r="J20" s="141"/>
      <c r="K20" s="155" t="str">
        <f>C20</f>
        <v>V-INFO-NRO</v>
      </c>
      <c r="L20" s="158" t="str">
        <f t="shared" si="1"/>
        <v xml:space="preserve">Informations NRO </v>
      </c>
      <c r="M20" s="158" t="s">
        <v>84</v>
      </c>
      <c r="N20" s="155" t="s">
        <v>73</v>
      </c>
    </row>
    <row r="21" spans="2:14" s="159" customFormat="1" ht="24.75" customHeight="1" x14ac:dyDescent="0.3">
      <c r="B21" s="194" t="s">
        <v>85</v>
      </c>
      <c r="C21" s="153" t="s">
        <v>86</v>
      </c>
      <c r="D21" s="154"/>
      <c r="E21" s="155"/>
      <c r="F21" s="156"/>
      <c r="G21" s="156"/>
      <c r="H21" s="156"/>
      <c r="I21" s="157"/>
      <c r="J21" s="141"/>
      <c r="K21" s="155" t="str">
        <f t="shared" ref="K21:K38" si="2">C21</f>
        <v>V-IPEZMD</v>
      </c>
      <c r="L21" s="158" t="str">
        <f t="shared" si="1"/>
        <v>Infos préalables enrichies ZMD, historique IPE ZMD et delta IPE</v>
      </c>
      <c r="M21" s="158" t="s">
        <v>84</v>
      </c>
      <c r="N21" s="155" t="s">
        <v>73</v>
      </c>
    </row>
    <row r="22" spans="2:14" s="159" customFormat="1" ht="19.5" customHeight="1" x14ac:dyDescent="0.3">
      <c r="B22" s="162" t="s">
        <v>87</v>
      </c>
      <c r="C22" s="153" t="s">
        <v>88</v>
      </c>
      <c r="D22" s="154"/>
      <c r="E22" s="155"/>
      <c r="F22" s="156"/>
      <c r="G22" s="156"/>
      <c r="H22" s="156"/>
      <c r="I22" s="157"/>
      <c r="J22" s="141"/>
      <c r="K22" s="155" t="str">
        <f t="shared" si="2"/>
        <v>V-CPN</v>
      </c>
      <c r="L22" s="158" t="str">
        <f t="shared" si="1"/>
        <v>Correspondance PM – NRO (fichier.csv), historique CPN ZMD et delta CPN</v>
      </c>
      <c r="M22" s="158" t="s">
        <v>84</v>
      </c>
      <c r="N22" s="155" t="s">
        <v>73</v>
      </c>
    </row>
    <row r="23" spans="2:14" s="159" customFormat="1" ht="19.5" customHeight="1" x14ac:dyDescent="0.3">
      <c r="B23" s="161" t="s">
        <v>89</v>
      </c>
      <c r="C23" s="153" t="s">
        <v>90</v>
      </c>
      <c r="D23" s="154"/>
      <c r="E23" s="155"/>
      <c r="F23" s="156"/>
      <c r="G23" s="156"/>
      <c r="H23" s="156"/>
      <c r="I23" s="157"/>
      <c r="J23" s="141"/>
      <c r="K23" s="155" t="str">
        <f t="shared" si="2"/>
        <v>V-MAD-NROPM</v>
      </c>
      <c r="L23" s="158" t="str">
        <f t="shared" si="1"/>
        <v>Mise à disposition de lien NRO PM</v>
      </c>
      <c r="M23" s="158" t="s">
        <v>72</v>
      </c>
      <c r="N23" s="155" t="s">
        <v>73</v>
      </c>
    </row>
    <row r="24" spans="2:14" s="159" customFormat="1" ht="19.5" customHeight="1" x14ac:dyDescent="0.3">
      <c r="B24" s="161" t="s">
        <v>164</v>
      </c>
      <c r="C24" s="153" t="s">
        <v>91</v>
      </c>
      <c r="D24" s="154"/>
      <c r="E24" s="155"/>
      <c r="F24" s="156"/>
      <c r="G24" s="156"/>
      <c r="H24" s="156"/>
      <c r="I24" s="157"/>
      <c r="J24" s="141"/>
      <c r="K24" s="155" t="str">
        <f t="shared" si="2"/>
        <v>V-ARCMD-NROPM</v>
      </c>
      <c r="L24" s="158" t="str">
        <f t="shared" si="1"/>
        <v>Accusé Réception commande de lien NRO PM</v>
      </c>
      <c r="M24" s="158" t="s">
        <v>72</v>
      </c>
      <c r="N24" s="155" t="s">
        <v>73</v>
      </c>
    </row>
    <row r="25" spans="2:14" s="159" customFormat="1" ht="19.5" customHeight="1" x14ac:dyDescent="0.3">
      <c r="B25" s="161" t="s">
        <v>165</v>
      </c>
      <c r="C25" s="153" t="s">
        <v>92</v>
      </c>
      <c r="D25" s="154"/>
      <c r="E25" s="155"/>
      <c r="F25" s="156"/>
      <c r="G25" s="156"/>
      <c r="H25" s="156"/>
      <c r="I25" s="157"/>
      <c r="J25" s="141"/>
      <c r="K25" s="155" t="str">
        <f t="shared" si="2"/>
        <v>V-CRANNRES-NROPM</v>
      </c>
      <c r="L25" s="158" t="str">
        <f t="shared" si="1"/>
        <v>Compte Rendu Annulation ou Résiliation de lien NRO PM</v>
      </c>
      <c r="M25" s="158" t="s">
        <v>72</v>
      </c>
      <c r="N25" s="155" t="s">
        <v>73</v>
      </c>
    </row>
    <row r="26" spans="2:14" s="159" customFormat="1" ht="20.399999999999999" x14ac:dyDescent="0.3">
      <c r="B26" s="161" t="s">
        <v>131</v>
      </c>
      <c r="C26" s="204" t="s">
        <v>130</v>
      </c>
      <c r="D26" s="154"/>
      <c r="E26" s="155"/>
      <c r="F26" s="156"/>
      <c r="G26" s="156"/>
      <c r="H26" s="156"/>
      <c r="I26" s="157"/>
      <c r="J26" s="141"/>
      <c r="K26" s="155" t="str">
        <f t="shared" si="2"/>
        <v>GELS-XXXX</v>
      </c>
      <c r="L26" s="158" t="str">
        <f>B26</f>
        <v>Fichier des immeubles gelés et en anomalie de XXXX  (XXX = quadrigramme du Fournisseur de Service)</v>
      </c>
      <c r="M26" s="158" t="s">
        <v>72</v>
      </c>
      <c r="N26" s="155" t="s">
        <v>132</v>
      </c>
    </row>
    <row r="27" spans="2:14" s="159" customFormat="1" ht="13.8" x14ac:dyDescent="0.3">
      <c r="B27" s="219" t="s">
        <v>161</v>
      </c>
      <c r="C27" s="220" t="s">
        <v>149</v>
      </c>
      <c r="D27" s="213"/>
      <c r="E27" s="155"/>
      <c r="F27" s="156"/>
      <c r="G27" s="156"/>
      <c r="H27" s="156"/>
      <c r="I27" s="157"/>
      <c r="J27" s="141"/>
      <c r="K27" s="155" t="str">
        <f t="shared" si="2"/>
        <v>V-ARCMD-PMPRDM</v>
      </c>
      <c r="L27" s="158" t="str">
        <f t="shared" ref="L27:L33" si="3">B27</f>
        <v>Accusé Réception Commande lien NRO-PM</v>
      </c>
      <c r="M27" s="158" t="s">
        <v>72</v>
      </c>
      <c r="N27" s="155" t="s">
        <v>73</v>
      </c>
    </row>
    <row r="28" spans="2:14" s="159" customFormat="1" ht="13.8" x14ac:dyDescent="0.3">
      <c r="B28" s="219" t="s">
        <v>162</v>
      </c>
      <c r="C28" s="220" t="s">
        <v>150</v>
      </c>
      <c r="D28" s="213"/>
      <c r="E28" s="155"/>
      <c r="F28" s="156"/>
      <c r="G28" s="156"/>
      <c r="H28" s="156"/>
      <c r="I28" s="157"/>
      <c r="J28" s="141"/>
      <c r="K28" s="155" t="str">
        <f t="shared" si="2"/>
        <v>V-LIV-PMPRDM</v>
      </c>
      <c r="L28" s="158" t="str">
        <f t="shared" si="3"/>
        <v>Compte Rendu Livraison de commande lien NRO-PM</v>
      </c>
      <c r="M28" s="158" t="s">
        <v>72</v>
      </c>
      <c r="N28" s="155" t="s">
        <v>73</v>
      </c>
    </row>
    <row r="29" spans="2:14" s="159" customFormat="1" ht="20.399999999999999" x14ac:dyDescent="0.3">
      <c r="B29" s="219" t="s">
        <v>163</v>
      </c>
      <c r="C29" s="220" t="s">
        <v>151</v>
      </c>
      <c r="D29" s="213"/>
      <c r="E29" s="155"/>
      <c r="F29" s="156"/>
      <c r="G29" s="156"/>
      <c r="H29" s="156"/>
      <c r="I29" s="157"/>
      <c r="J29" s="141"/>
      <c r="K29" s="155" t="str">
        <f t="shared" si="2"/>
        <v>V-MAD-PMPRDM</v>
      </c>
      <c r="L29" s="158" t="str">
        <f t="shared" si="3"/>
        <v xml:space="preserve">Compte Rendu Mise à Disposition commande lien NRO-PM      </v>
      </c>
      <c r="M29" s="158" t="s">
        <v>72</v>
      </c>
      <c r="N29" s="155" t="s">
        <v>73</v>
      </c>
    </row>
    <row r="30" spans="2:14" s="159" customFormat="1" ht="20.399999999999999" x14ac:dyDescent="0.3">
      <c r="B30" s="219" t="s">
        <v>166</v>
      </c>
      <c r="C30" s="220" t="s">
        <v>152</v>
      </c>
      <c r="D30" s="213"/>
      <c r="E30" s="155"/>
      <c r="F30" s="156"/>
      <c r="G30" s="156"/>
      <c r="H30" s="156"/>
      <c r="I30" s="157"/>
      <c r="J30" s="141"/>
      <c r="K30" s="155" t="str">
        <f t="shared" si="2"/>
        <v>V-ARANN-PMPRDM</v>
      </c>
      <c r="L30" s="158" t="str">
        <f t="shared" si="3"/>
        <v>Accusé Réception Commande annulation de commande lien NRO-PM</v>
      </c>
      <c r="M30" s="158" t="s">
        <v>72</v>
      </c>
      <c r="N30" s="155" t="s">
        <v>73</v>
      </c>
    </row>
    <row r="31" spans="2:14" s="159" customFormat="1" ht="20.399999999999999" x14ac:dyDescent="0.3">
      <c r="B31" s="219" t="s">
        <v>167</v>
      </c>
      <c r="C31" s="220" t="s">
        <v>153</v>
      </c>
      <c r="D31" s="213"/>
      <c r="E31" s="155"/>
      <c r="F31" s="156"/>
      <c r="G31" s="156"/>
      <c r="H31" s="156"/>
      <c r="I31" s="157"/>
      <c r="J31" s="141"/>
      <c r="K31" s="155" t="str">
        <f t="shared" si="2"/>
        <v>V-CRANN-PMPRDM</v>
      </c>
      <c r="L31" s="158" t="str">
        <f t="shared" si="3"/>
        <v>Compte Rendu Commande annulation de commande lien NRO-PM</v>
      </c>
      <c r="M31" s="158" t="s">
        <v>72</v>
      </c>
      <c r="N31" s="155" t="s">
        <v>73</v>
      </c>
    </row>
    <row r="32" spans="2:14" s="159" customFormat="1" ht="13.8" x14ac:dyDescent="0.3">
      <c r="B32" s="219" t="s">
        <v>168</v>
      </c>
      <c r="C32" s="220" t="s">
        <v>154</v>
      </c>
      <c r="D32" s="213"/>
      <c r="E32" s="155"/>
      <c r="F32" s="156"/>
      <c r="G32" s="156"/>
      <c r="H32" s="156"/>
      <c r="I32" s="157"/>
      <c r="J32" s="141"/>
      <c r="K32" s="155" t="str">
        <f t="shared" si="2"/>
        <v>V-ARRES-PMPRDM</v>
      </c>
      <c r="L32" s="158" t="str">
        <f t="shared" si="3"/>
        <v>Accusé Réception Commande résiliation lien NRO-PM</v>
      </c>
      <c r="M32" s="158" t="s">
        <v>72</v>
      </c>
      <c r="N32" s="155" t="s">
        <v>73</v>
      </c>
    </row>
    <row r="33" spans="2:14" s="159" customFormat="1" ht="13.8" x14ac:dyDescent="0.3">
      <c r="B33" s="219" t="s">
        <v>169</v>
      </c>
      <c r="C33" s="220" t="s">
        <v>155</v>
      </c>
      <c r="D33" s="213"/>
      <c r="E33" s="155"/>
      <c r="F33" s="156"/>
      <c r="G33" s="156"/>
      <c r="H33" s="156"/>
      <c r="I33" s="157"/>
      <c r="J33" s="141"/>
      <c r="K33" s="155" t="str">
        <f t="shared" si="2"/>
        <v>V-CRRES-PMPRDM</v>
      </c>
      <c r="L33" s="158" t="str">
        <f t="shared" si="3"/>
        <v>Compte Rendu Commande résiliation lien NRO-PM</v>
      </c>
      <c r="M33" s="158" t="s">
        <v>72</v>
      </c>
      <c r="N33" s="155" t="s">
        <v>73</v>
      </c>
    </row>
    <row r="34" spans="2:14" s="159" customFormat="1" ht="13.8" x14ac:dyDescent="0.3">
      <c r="B34" s="211"/>
      <c r="C34" s="212"/>
      <c r="D34" s="213"/>
      <c r="E34" s="155"/>
      <c r="F34" s="156"/>
      <c r="G34" s="156"/>
      <c r="H34" s="156"/>
      <c r="I34" s="157"/>
      <c r="J34" s="141"/>
      <c r="K34" s="155"/>
      <c r="L34" s="158"/>
      <c r="M34" s="158"/>
      <c r="N34" s="155"/>
    </row>
    <row r="35" spans="2:14" s="159" customFormat="1" ht="25.5" customHeight="1" x14ac:dyDescent="0.3">
      <c r="B35" s="205" t="s">
        <v>142</v>
      </c>
      <c r="C35" s="206"/>
      <c r="D35" s="207"/>
      <c r="E35" s="208"/>
      <c r="F35" s="209"/>
      <c r="G35" s="209"/>
      <c r="H35" s="209"/>
      <c r="I35" s="210"/>
      <c r="J35" s="141"/>
      <c r="K35" s="155"/>
      <c r="L35" s="158"/>
      <c r="M35" s="158"/>
      <c r="N35" s="155"/>
    </row>
    <row r="36" spans="2:14" s="159" customFormat="1" ht="16.5" customHeight="1" x14ac:dyDescent="0.3">
      <c r="B36" s="211" t="s">
        <v>143</v>
      </c>
      <c r="C36" s="212" t="s">
        <v>144</v>
      </c>
      <c r="D36" s="213"/>
      <c r="E36" s="155"/>
      <c r="F36" s="156"/>
      <c r="G36" s="156"/>
      <c r="H36" s="156"/>
      <c r="I36" s="157"/>
      <c r="J36" s="141"/>
      <c r="K36" s="155" t="str">
        <f t="shared" si="2"/>
        <v>V-BS-FTTH-XXXX_collective</v>
      </c>
      <c r="L36" s="158" t="str">
        <f>B36</f>
        <v>Fichier NRO et des PM ouverts à l’offre FTTH Active</v>
      </c>
      <c r="M36" s="158" t="s">
        <v>145</v>
      </c>
      <c r="N36" s="155" t="s">
        <v>73</v>
      </c>
    </row>
    <row r="37" spans="2:14" s="159" customFormat="1" ht="19.5" customHeight="1" thickBot="1" x14ac:dyDescent="0.35">
      <c r="B37" s="205" t="s">
        <v>146</v>
      </c>
      <c r="C37" s="206"/>
      <c r="D37" s="207"/>
      <c r="E37" s="208"/>
      <c r="F37" s="209"/>
      <c r="G37" s="209"/>
      <c r="H37" s="209"/>
      <c r="I37" s="210"/>
      <c r="J37" s="141"/>
      <c r="K37" s="155">
        <f t="shared" si="2"/>
        <v>0</v>
      </c>
      <c r="L37" s="158"/>
      <c r="M37" s="158"/>
      <c r="N37" s="155"/>
    </row>
    <row r="38" spans="2:14" s="159" customFormat="1" ht="24.75" customHeight="1" thickBot="1" x14ac:dyDescent="0.35">
      <c r="B38" s="214" t="s">
        <v>147</v>
      </c>
      <c r="C38" s="215" t="s">
        <v>148</v>
      </c>
      <c r="D38" s="213"/>
      <c r="E38" s="155"/>
      <c r="F38" s="156"/>
      <c r="G38" s="156"/>
      <c r="H38" s="156"/>
      <c r="I38" s="157"/>
      <c r="J38" s="141"/>
      <c r="K38" s="155" t="str">
        <f t="shared" si="2"/>
        <v>V-BS-FTTE-XXXX_collective</v>
      </c>
      <c r="L38" s="158" t="str">
        <f t="shared" ref="L38" si="4">B38</f>
        <v>Fichier NRO ouverts à l’offre FTTE Active</v>
      </c>
      <c r="M38" s="158" t="s">
        <v>145</v>
      </c>
      <c r="N38" s="155" t="s">
        <v>73</v>
      </c>
    </row>
    <row r="39" spans="2:14" ht="19.5" customHeight="1" x14ac:dyDescent="0.25"/>
    <row r="40" spans="2:14" s="163" customFormat="1" ht="19.5" customHeight="1" x14ac:dyDescent="0.25">
      <c r="B40" s="142" t="s">
        <v>56</v>
      </c>
      <c r="C40" s="143" t="s">
        <v>93</v>
      </c>
      <c r="D40" s="145"/>
      <c r="E40" s="146"/>
      <c r="F40" s="146"/>
      <c r="G40" s="146"/>
      <c r="H40" s="147"/>
      <c r="I40" s="125"/>
      <c r="K40" s="195" t="s">
        <v>94</v>
      </c>
      <c r="L40" s="195" t="s">
        <v>60</v>
      </c>
      <c r="M40" s="195" t="s">
        <v>61</v>
      </c>
      <c r="N40" s="195" t="s">
        <v>62</v>
      </c>
    </row>
    <row r="41" spans="2:14" s="163" customFormat="1" ht="19.5" customHeight="1" x14ac:dyDescent="0.25">
      <c r="B41" s="142" t="s">
        <v>95</v>
      </c>
      <c r="C41" s="149"/>
      <c r="D41" s="151" t="s">
        <v>65</v>
      </c>
      <c r="E41" s="151" t="s">
        <v>66</v>
      </c>
      <c r="F41" s="151" t="s">
        <v>67</v>
      </c>
      <c r="G41" s="151" t="s">
        <v>68</v>
      </c>
      <c r="H41" s="152" t="s">
        <v>69</v>
      </c>
      <c r="I41" s="125"/>
      <c r="K41" s="164"/>
      <c r="L41" s="164"/>
      <c r="M41" s="164"/>
      <c r="N41" s="164"/>
    </row>
    <row r="42" spans="2:14" s="159" customFormat="1" ht="19.5" customHeight="1" x14ac:dyDescent="0.3">
      <c r="B42" s="161" t="s">
        <v>96</v>
      </c>
      <c r="C42" s="153" t="s">
        <v>97</v>
      </c>
      <c r="D42" s="165"/>
      <c r="E42" s="156"/>
      <c r="F42" s="156"/>
      <c r="G42" s="156"/>
      <c r="H42" s="156"/>
      <c r="I42" s="125"/>
      <c r="K42" s="158" t="str">
        <f t="shared" ref="K42:K51" si="5">C42</f>
        <v>V-ARMAD-PM</v>
      </c>
      <c r="L42" s="158" t="str">
        <f t="shared" ref="L42:L51" si="6">B42</f>
        <v>Accusé Réception de MAD</v>
      </c>
      <c r="M42" s="158" t="s">
        <v>72</v>
      </c>
      <c r="N42" s="155" t="s">
        <v>73</v>
      </c>
    </row>
    <row r="43" spans="2:14" s="159" customFormat="1" ht="19.5" customHeight="1" x14ac:dyDescent="0.3">
      <c r="B43" s="161" t="s">
        <v>98</v>
      </c>
      <c r="C43" s="153" t="s">
        <v>99</v>
      </c>
      <c r="D43" s="165"/>
      <c r="E43" s="156"/>
      <c r="F43" s="156"/>
      <c r="G43" s="156"/>
      <c r="H43" s="156"/>
      <c r="I43" s="125"/>
      <c r="K43" s="158" t="str">
        <f t="shared" si="5"/>
        <v>V-REJETCRMAD-PM</v>
      </c>
      <c r="L43" s="158" t="str">
        <f t="shared" si="6"/>
        <v>Rejet de Compte Rendu de MAD</v>
      </c>
      <c r="M43" s="158" t="s">
        <v>72</v>
      </c>
      <c r="N43" s="155" t="s">
        <v>73</v>
      </c>
    </row>
    <row r="44" spans="2:14" s="159" customFormat="1" ht="19.5" customHeight="1" x14ac:dyDescent="0.3">
      <c r="B44" s="161" t="s">
        <v>100</v>
      </c>
      <c r="C44" s="153" t="s">
        <v>101</v>
      </c>
      <c r="D44" s="165"/>
      <c r="E44" s="156"/>
      <c r="F44" s="156"/>
      <c r="G44" s="156"/>
      <c r="H44" s="156"/>
      <c r="I44" s="125"/>
      <c r="K44" s="158" t="str">
        <f t="shared" si="5"/>
        <v>V-ANNRES-PM</v>
      </c>
      <c r="L44" s="158" t="str">
        <f t="shared" si="6"/>
        <v>Annulation ou résiliation de Commande</v>
      </c>
      <c r="M44" s="158" t="s">
        <v>72</v>
      </c>
      <c r="N44" s="155" t="s">
        <v>73</v>
      </c>
    </row>
    <row r="45" spans="2:14" s="159" customFormat="1" ht="19.5" customHeight="1" x14ac:dyDescent="0.3">
      <c r="B45" s="194" t="s">
        <v>102</v>
      </c>
      <c r="C45" s="153" t="s">
        <v>103</v>
      </c>
      <c r="D45" s="165"/>
      <c r="E45" s="156"/>
      <c r="F45" s="156"/>
      <c r="G45" s="156"/>
      <c r="H45" s="156"/>
      <c r="I45" s="125"/>
      <c r="K45" s="158" t="str">
        <f t="shared" si="5"/>
        <v>V-ADDU</v>
      </c>
      <c r="L45" s="158" t="str">
        <f t="shared" si="6"/>
        <v>Notification d’adduction</v>
      </c>
      <c r="M45" s="158" t="s">
        <v>72</v>
      </c>
      <c r="N45" s="155" t="s">
        <v>73</v>
      </c>
    </row>
    <row r="46" spans="2:14" s="159" customFormat="1" ht="19.5" customHeight="1" x14ac:dyDescent="0.3">
      <c r="B46" s="194" t="s">
        <v>104</v>
      </c>
      <c r="C46" s="153" t="s">
        <v>105</v>
      </c>
      <c r="D46" s="165"/>
      <c r="E46" s="156"/>
      <c r="F46" s="156"/>
      <c r="G46" s="156"/>
      <c r="H46" s="156"/>
      <c r="I46" s="125"/>
      <c r="K46" s="158" t="str">
        <f t="shared" si="5"/>
        <v>V-CMDINFO-PM</v>
      </c>
      <c r="L46" s="158" t="str">
        <f t="shared" si="6"/>
        <v>Commande Info &amp; PM</v>
      </c>
      <c r="M46" s="158" t="s">
        <v>72</v>
      </c>
      <c r="N46" s="155" t="s">
        <v>73</v>
      </c>
    </row>
    <row r="47" spans="2:14" s="159" customFormat="1" ht="13.8" x14ac:dyDescent="0.3">
      <c r="B47" s="194" t="s">
        <v>106</v>
      </c>
      <c r="C47" s="153" t="s">
        <v>107</v>
      </c>
      <c r="D47" s="165"/>
      <c r="E47" s="156"/>
      <c r="F47" s="156"/>
      <c r="G47" s="156"/>
      <c r="H47" s="156"/>
      <c r="I47" s="125"/>
      <c r="K47" s="158" t="str">
        <f t="shared" si="5"/>
        <v>V-INTERP</v>
      </c>
      <c r="L47" s="158" t="str">
        <f t="shared" si="6"/>
        <v>Notification d’intervention Prévisionnelle</v>
      </c>
      <c r="M47" s="158" t="s">
        <v>72</v>
      </c>
      <c r="N47" s="155" t="s">
        <v>73</v>
      </c>
    </row>
    <row r="48" spans="2:14" s="159" customFormat="1" ht="13.8" x14ac:dyDescent="0.3">
      <c r="B48" s="161" t="s">
        <v>108</v>
      </c>
      <c r="C48" s="153" t="s">
        <v>109</v>
      </c>
      <c r="D48" s="165"/>
      <c r="E48" s="156"/>
      <c r="F48" s="156"/>
      <c r="G48" s="156"/>
      <c r="H48" s="156"/>
      <c r="I48" s="125"/>
      <c r="K48" s="158" t="str">
        <f t="shared" si="5"/>
        <v>V-CMD-NROPM</v>
      </c>
      <c r="L48" s="158" t="str">
        <f t="shared" si="6"/>
        <v>Commande d'une prestation "lien NRO PM"</v>
      </c>
      <c r="M48" s="158" t="s">
        <v>72</v>
      </c>
      <c r="N48" s="155" t="s">
        <v>73</v>
      </c>
    </row>
    <row r="49" spans="2:14" s="159" customFormat="1" ht="13.8" x14ac:dyDescent="0.3">
      <c r="B49" s="161" t="s">
        <v>110</v>
      </c>
      <c r="C49" s="153" t="s">
        <v>111</v>
      </c>
      <c r="D49" s="165"/>
      <c r="E49" s="156"/>
      <c r="F49" s="156"/>
      <c r="G49" s="156"/>
      <c r="H49" s="156"/>
      <c r="I49" s="125"/>
      <c r="K49" s="158" t="str">
        <f t="shared" si="5"/>
        <v>V-ANNRES-NROPM</v>
      </c>
      <c r="L49" s="158" t="str">
        <f t="shared" si="6"/>
        <v>Annulation ou Résiliation de lien NRO PM</v>
      </c>
      <c r="M49" s="158" t="s">
        <v>72</v>
      </c>
      <c r="N49" s="155" t="s">
        <v>73</v>
      </c>
    </row>
    <row r="50" spans="2:14" s="159" customFormat="1" ht="20.399999999999999" x14ac:dyDescent="0.3">
      <c r="B50" s="194" t="s">
        <v>112</v>
      </c>
      <c r="C50" s="153" t="s">
        <v>113</v>
      </c>
      <c r="D50" s="165"/>
      <c r="E50" s="156"/>
      <c r="F50" s="156"/>
      <c r="G50" s="156"/>
      <c r="H50" s="156"/>
      <c r="I50" s="125"/>
      <c r="K50" s="158" t="str">
        <f t="shared" si="5"/>
        <v>V-ARIPEZMD</v>
      </c>
      <c r="L50" s="158" t="str">
        <f t="shared" si="6"/>
        <v>AR Infos préalables enrichies</v>
      </c>
      <c r="M50" s="158" t="s">
        <v>84</v>
      </c>
      <c r="N50" s="155" t="s">
        <v>73</v>
      </c>
    </row>
    <row r="51" spans="2:14" s="159" customFormat="1" ht="20.399999999999999" x14ac:dyDescent="0.3">
      <c r="B51" s="166" t="s">
        <v>114</v>
      </c>
      <c r="C51" s="153" t="s">
        <v>115</v>
      </c>
      <c r="D51" s="165"/>
      <c r="E51" s="156"/>
      <c r="F51" s="156"/>
      <c r="G51" s="156"/>
      <c r="H51" s="156"/>
      <c r="I51" s="125"/>
      <c r="K51" s="158" t="str">
        <f t="shared" si="5"/>
        <v>V-REJETIPEZMD</v>
      </c>
      <c r="L51" s="158" t="str">
        <f t="shared" si="6"/>
        <v>Rejet Infos préalables enrichies</v>
      </c>
      <c r="M51" s="158" t="s">
        <v>84</v>
      </c>
      <c r="N51" s="155" t="s">
        <v>73</v>
      </c>
    </row>
    <row r="52" spans="2:14" s="159" customFormat="1" ht="13.8" x14ac:dyDescent="0.3">
      <c r="B52" s="161" t="s">
        <v>170</v>
      </c>
      <c r="C52" s="153" t="s">
        <v>156</v>
      </c>
      <c r="D52" s="165"/>
      <c r="E52" s="156"/>
      <c r="F52" s="156"/>
      <c r="G52" s="156"/>
      <c r="H52" s="156"/>
      <c r="I52" s="125"/>
      <c r="K52" s="158" t="str">
        <f t="shared" ref="K52:K55" si="7">C52</f>
        <v>V-CMD-PMPRDM</v>
      </c>
      <c r="L52" s="158" t="str">
        <f t="shared" ref="L52:L55" si="8">B52</f>
        <v>Commande lien NRO-PM</v>
      </c>
      <c r="M52" s="158" t="s">
        <v>72</v>
      </c>
      <c r="N52" s="155" t="s">
        <v>73</v>
      </c>
    </row>
    <row r="53" spans="2:14" s="159" customFormat="1" ht="20.399999999999999" x14ac:dyDescent="0.3">
      <c r="B53" s="161" t="s">
        <v>171</v>
      </c>
      <c r="C53" s="153" t="s">
        <v>157</v>
      </c>
      <c r="D53" s="165"/>
      <c r="E53" s="156"/>
      <c r="F53" s="156"/>
      <c r="G53" s="156"/>
      <c r="H53" s="156"/>
      <c r="I53" s="125"/>
      <c r="K53" s="158" t="str">
        <f t="shared" si="7"/>
        <v>V-VALID-PMPRDM</v>
      </c>
      <c r="L53" s="158" t="str">
        <f t="shared" si="8"/>
        <v>Compte Rendu Validation Livraison Commande lien NRO-PM</v>
      </c>
      <c r="M53" s="158" t="s">
        <v>72</v>
      </c>
      <c r="N53" s="155" t="s">
        <v>73</v>
      </c>
    </row>
    <row r="54" spans="2:14" s="159" customFormat="1" ht="13.8" x14ac:dyDescent="0.3">
      <c r="B54" s="161" t="s">
        <v>172</v>
      </c>
      <c r="C54" s="153" t="s">
        <v>158</v>
      </c>
      <c r="D54" s="165"/>
      <c r="E54" s="156"/>
      <c r="F54" s="156"/>
      <c r="G54" s="156"/>
      <c r="H54" s="156"/>
      <c r="I54" s="125"/>
      <c r="K54" s="158" t="str">
        <f t="shared" si="7"/>
        <v>V-RES-PMPRDM</v>
      </c>
      <c r="L54" s="158" t="str">
        <f t="shared" si="8"/>
        <v>Commande Résiliation lien NRO-PM</v>
      </c>
      <c r="M54" s="158" t="s">
        <v>72</v>
      </c>
      <c r="N54" s="155" t="s">
        <v>73</v>
      </c>
    </row>
    <row r="55" spans="2:14" s="159" customFormat="1" ht="13.8" x14ac:dyDescent="0.3">
      <c r="B55" s="161" t="s">
        <v>173</v>
      </c>
      <c r="C55" s="153" t="s">
        <v>159</v>
      </c>
      <c r="D55" s="165"/>
      <c r="E55" s="156"/>
      <c r="F55" s="156"/>
      <c r="G55" s="156"/>
      <c r="H55" s="156"/>
      <c r="I55" s="125"/>
      <c r="K55" s="158" t="str">
        <f t="shared" si="7"/>
        <v>V-ANN-PMPRDM</v>
      </c>
      <c r="L55" s="158" t="str">
        <f t="shared" si="8"/>
        <v>Commande Annulation Commande lien NRO-PM</v>
      </c>
      <c r="M55" s="158" t="s">
        <v>72</v>
      </c>
      <c r="N55" s="155" t="s">
        <v>73</v>
      </c>
    </row>
    <row r="56" spans="2:14" s="159" customFormat="1" ht="13.8" x14ac:dyDescent="0.3">
      <c r="B56" s="216"/>
      <c r="C56" s="217"/>
      <c r="D56" s="218"/>
      <c r="E56" s="218"/>
      <c r="F56" s="218"/>
      <c r="G56" s="218"/>
      <c r="H56" s="218"/>
      <c r="I56" s="125"/>
      <c r="K56" s="158"/>
      <c r="L56" s="158"/>
      <c r="M56" s="158"/>
      <c r="N56" s="218"/>
    </row>
    <row r="57" spans="2:14" s="159" customFormat="1" ht="13.8" x14ac:dyDescent="0.3">
      <c r="B57" s="216"/>
      <c r="C57" s="217"/>
      <c r="D57" s="218"/>
      <c r="E57" s="218"/>
      <c r="F57" s="218"/>
      <c r="G57" s="218"/>
      <c r="H57" s="218"/>
      <c r="I57" s="125"/>
      <c r="K57" s="217"/>
      <c r="L57" s="217"/>
      <c r="M57" s="217"/>
      <c r="N57" s="218"/>
    </row>
    <row r="58" spans="2:14" s="159" customFormat="1" ht="13.8" x14ac:dyDescent="0.3">
      <c r="B58" s="216"/>
      <c r="C58" s="217"/>
      <c r="D58" s="218"/>
      <c r="E58" s="218"/>
      <c r="F58" s="218"/>
      <c r="G58" s="218"/>
      <c r="H58" s="218"/>
      <c r="I58" s="125"/>
      <c r="K58" s="217"/>
      <c r="L58" s="217"/>
      <c r="M58" s="217"/>
      <c r="N58" s="218"/>
    </row>
  </sheetData>
  <dataConsolidate/>
  <mergeCells count="6">
    <mergeCell ref="B14:B15"/>
    <mergeCell ref="C1:G1"/>
    <mergeCell ref="K11:K12"/>
    <mergeCell ref="L11:L12"/>
    <mergeCell ref="M11:M12"/>
    <mergeCell ref="L1:M1"/>
  </mergeCells>
  <pageMargins left="0.23622047244094491" right="0.23622047244094491" top="0.59055118110236227" bottom="0.59055118110236227" header="0.31496062992125984" footer="0.31496062992125984"/>
  <pageSetup paperSize="9" scale="50" orientation="landscape" horizontalDpi="200" verticalDpi="200" r:id="rId1"/>
  <rowBreaks count="1" manualBreakCount="1">
    <brk id="57" max="13" man="1"/>
  </rowBreaks>
  <colBreaks count="1" manualBreakCount="1">
    <brk id="10" max="52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Option Button 1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Option Button 2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Option Button 3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Option Button 4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Option Button 5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Option Button 6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2"/>
  <sheetViews>
    <sheetView showGridLines="0" tabSelected="1" workbookViewId="0">
      <selection activeCell="K24" sqref="K24"/>
    </sheetView>
  </sheetViews>
  <sheetFormatPr baseColWidth="10" defaultColWidth="10.88671875" defaultRowHeight="13.8" x14ac:dyDescent="0.3"/>
  <cols>
    <col min="1" max="1" width="0.77734375" style="1" customWidth="1"/>
    <col min="2" max="3" width="2.44140625" style="1" customWidth="1"/>
    <col min="4" max="4" width="0.77734375" style="1" customWidth="1"/>
    <col min="5" max="5" width="18" style="1" customWidth="1"/>
    <col min="6" max="6" width="19.77734375" style="1" customWidth="1"/>
    <col min="7" max="7" width="6.21875" style="1" customWidth="1"/>
    <col min="8" max="8" width="2.44140625" style="1" customWidth="1"/>
    <col min="9" max="9" width="0.77734375" style="1" customWidth="1"/>
    <col min="10" max="10" width="19.21875" style="1" customWidth="1"/>
    <col min="11" max="11" width="15.88671875" style="1" customWidth="1"/>
    <col min="12" max="12" width="1.6640625" style="1" customWidth="1"/>
    <col min="13" max="16384" width="10.88671875" style="1"/>
  </cols>
  <sheetData>
    <row r="1" spans="2:12" x14ac:dyDescent="0.3">
      <c r="E1" s="117"/>
    </row>
    <row r="2" spans="2:12" ht="43.5" customHeight="1" x14ac:dyDescent="0.3">
      <c r="B2" s="257" t="s">
        <v>116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</row>
    <row r="4" spans="2:12" x14ac:dyDescent="0.3">
      <c r="B4" s="47"/>
      <c r="C4" s="48"/>
      <c r="D4" s="48"/>
      <c r="E4" s="48"/>
      <c r="F4" s="48"/>
      <c r="G4" s="48"/>
      <c r="H4" s="48"/>
      <c r="I4" s="48"/>
      <c r="J4" s="48"/>
      <c r="K4" s="48"/>
      <c r="L4" s="49"/>
    </row>
    <row r="5" spans="2:12" x14ac:dyDescent="0.3">
      <c r="B5" s="50"/>
      <c r="C5" s="57" t="str">
        <f>'BdC e-services'!C50</f>
        <v>X</v>
      </c>
      <c r="D5" s="113"/>
      <c r="E5" s="114" t="s">
        <v>45</v>
      </c>
      <c r="F5" s="118">
        <f>IF('BdC e-services'!F50&lt;&gt;"",'BdC e-services'!F50,'BdC e-services'!I50)</f>
        <v>0</v>
      </c>
      <c r="H5" s="57">
        <f>+'BdC e-services'!C92</f>
        <v>0</v>
      </c>
      <c r="I5" s="113"/>
      <c r="J5" s="115" t="s">
        <v>50</v>
      </c>
      <c r="K5" s="118"/>
      <c r="L5" s="51"/>
    </row>
    <row r="6" spans="2:12" x14ac:dyDescent="0.3">
      <c r="B6" s="50"/>
      <c r="L6" s="51"/>
    </row>
    <row r="7" spans="2:12" x14ac:dyDescent="0.3">
      <c r="B7" s="50"/>
      <c r="C7" s="57">
        <f>'BdC e-services'!C57</f>
        <v>0</v>
      </c>
      <c r="D7" s="113"/>
      <c r="E7" s="115" t="s">
        <v>46</v>
      </c>
      <c r="F7" s="118">
        <f>IF('BdC e-services'!F57&lt;&gt;"",'BdC e-services'!F57,'BdC e-services'!I57)</f>
        <v>0</v>
      </c>
      <c r="H7" s="57">
        <f>+'BdC e-services'!C82</f>
        <v>0</v>
      </c>
      <c r="I7" s="113"/>
      <c r="J7" s="115" t="s">
        <v>48</v>
      </c>
      <c r="L7" s="51"/>
    </row>
    <row r="8" spans="2:12" x14ac:dyDescent="0.3">
      <c r="B8" s="50"/>
      <c r="C8" s="58"/>
      <c r="D8" s="58"/>
      <c r="H8" s="58"/>
      <c r="I8" s="58"/>
      <c r="L8" s="51"/>
    </row>
    <row r="9" spans="2:12" x14ac:dyDescent="0.3">
      <c r="B9" s="50"/>
      <c r="C9" s="57">
        <f>'BdC e-services'!C64</f>
        <v>0</v>
      </c>
      <c r="D9" s="113"/>
      <c r="E9" s="115" t="s">
        <v>1</v>
      </c>
      <c r="F9" s="118">
        <f>IF('BdC e-services'!F64&lt;&gt;"",'BdC e-services'!F64,'BdC e-services'!I64)</f>
        <v>0</v>
      </c>
      <c r="H9" s="57">
        <f>+'BdC e-services'!C87</f>
        <v>0</v>
      </c>
      <c r="I9" s="113"/>
      <c r="J9" s="115" t="s">
        <v>49</v>
      </c>
      <c r="K9" s="118">
        <f>IF('BdC e-services'!F82&lt;&gt;"",'BdC e-services'!F82,'BdC e-services'!I82)</f>
        <v>0</v>
      </c>
      <c r="L9" s="51"/>
    </row>
    <row r="10" spans="2:12" x14ac:dyDescent="0.3">
      <c r="B10" s="50"/>
      <c r="C10" s="58"/>
      <c r="D10" s="58"/>
      <c r="L10" s="51"/>
    </row>
    <row r="11" spans="2:12" x14ac:dyDescent="0.3">
      <c r="B11" s="50"/>
      <c r="C11" s="57">
        <f>'BdC e-services'!C71</f>
        <v>0</v>
      </c>
      <c r="D11" s="113"/>
      <c r="E11" s="115" t="s">
        <v>47</v>
      </c>
      <c r="F11" s="118">
        <f>IF('BdC e-services'!F71&lt;&gt;"",'BdC e-services'!F71,'BdC e-services'!I71)</f>
        <v>0</v>
      </c>
      <c r="K11" s="118"/>
      <c r="L11" s="51"/>
    </row>
    <row r="12" spans="2:12" x14ac:dyDescent="0.3">
      <c r="B12" s="52"/>
      <c r="C12" s="53"/>
      <c r="D12" s="53"/>
      <c r="E12" s="53"/>
      <c r="F12" s="53"/>
      <c r="G12" s="53"/>
      <c r="H12" s="168"/>
      <c r="I12" s="168"/>
      <c r="J12" s="53"/>
      <c r="K12" s="53"/>
      <c r="L12" s="54"/>
    </row>
  </sheetData>
  <mergeCells count="1">
    <mergeCell ref="B2:L2"/>
  </mergeCells>
  <conditionalFormatting sqref="C5">
    <cfRule type="cellIs" dxfId="24" priority="63" operator="notEqual">
      <formula>0</formula>
    </cfRule>
  </conditionalFormatting>
  <conditionalFormatting sqref="C9">
    <cfRule type="cellIs" dxfId="23" priority="58" operator="notEqual">
      <formula>0</formula>
    </cfRule>
  </conditionalFormatting>
  <conditionalFormatting sqref="C11">
    <cfRule type="cellIs" dxfId="22" priority="57" operator="notEqual">
      <formula>0</formula>
    </cfRule>
  </conditionalFormatting>
  <conditionalFormatting sqref="C7">
    <cfRule type="cellIs" dxfId="21" priority="54" operator="notEqual">
      <formula>0</formula>
    </cfRule>
  </conditionalFormatting>
  <conditionalFormatting sqref="H7:I7">
    <cfRule type="cellIs" dxfId="20" priority="53" operator="notEqual">
      <formula>0</formula>
    </cfRule>
  </conditionalFormatting>
  <conditionalFormatting sqref="H5:I5">
    <cfRule type="cellIs" dxfId="19" priority="51" operator="notEqual">
      <formula>0</formula>
    </cfRule>
  </conditionalFormatting>
  <conditionalFormatting sqref="H9:I9">
    <cfRule type="cellIs" dxfId="18" priority="52" operator="notEqual">
      <formula>0</formula>
    </cfRule>
  </conditionalFormatting>
  <conditionalFormatting sqref="D5">
    <cfRule type="cellIs" dxfId="17" priority="44" operator="notEqual">
      <formula>0</formula>
    </cfRule>
  </conditionalFormatting>
  <conditionalFormatting sqref="D7">
    <cfRule type="cellIs" dxfId="16" priority="42" operator="notEqual">
      <formula>0</formula>
    </cfRule>
  </conditionalFormatting>
  <conditionalFormatting sqref="D9">
    <cfRule type="cellIs" dxfId="15" priority="40" operator="notEqual">
      <formula>0</formula>
    </cfRule>
  </conditionalFormatting>
  <conditionalFormatting sqref="D11">
    <cfRule type="cellIs" dxfId="14" priority="39" operator="notEqual">
      <formula>0</formula>
    </cfRule>
  </conditionalFormatting>
  <conditionalFormatting sqref="F5">
    <cfRule type="cellIs" dxfId="13" priority="27" operator="notEqual">
      <formula>0</formula>
    </cfRule>
    <cfRule type="cellIs" dxfId="12" priority="29" operator="notEqual">
      <formula>0</formula>
    </cfRule>
  </conditionalFormatting>
  <conditionalFormatting sqref="F7">
    <cfRule type="cellIs" dxfId="11" priority="21" operator="notEqual">
      <formula>0</formula>
    </cfRule>
    <cfRule type="cellIs" dxfId="10" priority="22" operator="notEqual">
      <formula>0</formula>
    </cfRule>
  </conditionalFormatting>
  <conditionalFormatting sqref="F9">
    <cfRule type="cellIs" dxfId="9" priority="17" operator="notEqual">
      <formula>0</formula>
    </cfRule>
    <cfRule type="cellIs" dxfId="8" priority="18" operator="notEqual">
      <formula>0</formula>
    </cfRule>
  </conditionalFormatting>
  <conditionalFormatting sqref="F11">
    <cfRule type="cellIs" dxfId="7" priority="15" operator="notEqual">
      <formula>0</formula>
    </cfRule>
    <cfRule type="cellIs" dxfId="6" priority="16" operator="notEqual">
      <formula>0</formula>
    </cfRule>
  </conditionalFormatting>
  <conditionalFormatting sqref="K5">
    <cfRule type="cellIs" dxfId="5" priority="11" operator="notEqual">
      <formula>0</formula>
    </cfRule>
    <cfRule type="cellIs" dxfId="4" priority="12" operator="notEqual">
      <formula>0</formula>
    </cfRule>
  </conditionalFormatting>
  <conditionalFormatting sqref="K9">
    <cfRule type="cellIs" dxfId="3" priority="9" operator="notEqual">
      <formula>0</formula>
    </cfRule>
    <cfRule type="cellIs" dxfId="2" priority="10" operator="notEqual">
      <formula>0</formula>
    </cfRule>
  </conditionalFormatting>
  <conditionalFormatting sqref="K11">
    <cfRule type="cellIs" dxfId="1" priority="7" operator="notEqual">
      <formula>0</formula>
    </cfRule>
    <cfRule type="cellIs" dxfId="0" priority="8" operator="notEqual">
      <formula>0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5" ma:contentTypeDescription="Crée un document." ma:contentTypeScope="" ma:versionID="483854a5a4d80bcab350f8bf19ff8515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733b5ff6edfbd21fcb4dbf728fdb4ec4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A2483054-5BD5-4EEC-BF59-F0AD78E589DB}"/>
</file>

<file path=customXml/itemProps2.xml><?xml version="1.0" encoding="utf-8"?>
<ds:datastoreItem xmlns:ds="http://schemas.openxmlformats.org/officeDocument/2006/customXml" ds:itemID="{9BF991AD-0405-457A-83EC-10832313AE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ABB732-2D65-40AC-897D-AA53BC88F82D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BdC e-services</vt:lpstr>
      <vt:lpstr>Fichiers Infra EFC</vt:lpstr>
      <vt:lpstr>Récapitulatif</vt:lpstr>
      <vt:lpstr>'BdC e-services'!Zone_d_impression</vt:lpstr>
      <vt:lpstr>'Fichiers Infra EFC'!Zone_d_impression</vt:lpstr>
    </vt:vector>
  </TitlesOfParts>
  <Company>ORANGE FT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Patrick CHALUMET</cp:lastModifiedBy>
  <cp:lastPrinted>2020-06-12T14:10:52Z</cp:lastPrinted>
  <dcterms:created xsi:type="dcterms:W3CDTF">2014-06-20T08:40:23Z</dcterms:created>
  <dcterms:modified xsi:type="dcterms:W3CDTF">2022-09-20T12:00:49Z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